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ms-excel.sheet.macroEnabled.main+xml"/>
  <Override PartName="/xl/styles.xml" ContentType="application/vnd.openxmlformats-officedocument.spreadsheetml.styles+xml"/>
  <Override PartName="/xl/vbaProject.bin" ContentType="application/vnd.ms-office.vbaProject"/>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sharedStrings.xml" ContentType="application/vnd.openxmlformats-officedocument.spreadsheetml.sharedStrings+xml"/>
  <Override PartName="/xl/media/image1.png" ContentType="image/png"/>
  <Override PartName="/xl/media/image2.png" ContentType="image/png"/>
  <Override PartName="/xl/media/image3.png" ContentType="image/png"/>
  <Override PartName="/xl/media/image4.png" ContentType="image/png"/>
  <Override PartName="/xl/media/hdphoto1.wdp" ContentType="image/vnd.ms-photo"/>
  <Override PartName="/xl/media/image10.png" ContentType="image/png"/>
  <Override PartName="/xl/media/image5.png" ContentType="image/png"/>
  <Override PartName="/xl/media/image6.png" ContentType="image/png"/>
  <Override PartName="/xl/media/image11.png" ContentType="image/png"/>
  <Override PartName="/xl/media/image7.png" ContentType="image/png"/>
  <Override PartName="/xl/media/image12.png" ContentType="image/png"/>
  <Override PartName="/xl/media/image8.png" ContentType="image/png"/>
  <Override PartName="/xl/media/image13.png" ContentType="image/png"/>
  <Override PartName="/xl/media/image9.png" ContentType="image/png"/>
  <Override PartName="/xl/media/image14.png" ContentType="image/png"/>
  <Override PartName="/xl/media/image15.png" ContentType="image/png"/>
  <Override PartName="/xl/media/image16.png" ContentType="image/p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aiement SALARIE" sheetId="1" state="visible" r:id="rId3"/>
    <sheet name="ListeCiaux" sheetId="2" state="hidden" r:id="rId4"/>
  </sheets>
  <externalReferences>
    <externalReference r:id="rId5"/>
    <externalReference r:id="rId6"/>
    <externalReference r:id="rId7"/>
  </externalReferences>
  <definedNames>
    <definedName function="false" hidden="false" localSheetId="0" name="_xlnm.Print_Area" vbProcedure="false">'paiement SALARIE'!$A$1:$H$104</definedName>
    <definedName function="false" hidden="false" name="AffichageEditeur" vbProcedure="false">INDIRECT(VLOOKUP([1]Base!$A$4,[1]ListeEditeur!$A$1:$B$3,2,0))</definedName>
    <definedName function="false" hidden="false" name="AffichageQRcode" vbProcedure="false">INDIRECT(VLOOKUP('paiement salarie'!#ref!,ListeCiaux!$C$1:$D$7,2,0))</definedName>
    <definedName function="false" hidden="false" name="CodePromo" vbProcedure="false">[1]ListeCodePromo!$A$1:$A$4</definedName>
    <definedName function="false" hidden="false" name="ListeDesTitres" vbProcedure="false">OFFSET(Liste_Titres,0,0,COUNTA(Liste_Titres),1)</definedName>
    <definedName function="false" hidden="false" name="Liste_Titres" vbProcedure="false">'[1]ListeTitres+Codes'!$A$3:$A$81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<sst xmlns="http://schemas.openxmlformats.org/spreadsheetml/2006/main" count="134" uniqueCount="125">
  <si>
    <t xml:space="preserve">TITRES</t>
  </si>
  <si>
    <t xml:space="preserve">ÂGES</t>
  </si>
  <si>
    <t xml:space="preserve">LIBELLE DE L'OFFRE ET SA DUREE</t>
  </si>
  <si>
    <r>
      <rPr>
        <b val="true"/>
        <sz val="13"/>
        <color rgb="FF000000"/>
        <rFont val="Calibri"/>
        <family val="2"/>
        <charset val="1"/>
      </rPr>
      <t xml:space="preserve">CODES TITRES
</t>
    </r>
    <r>
      <rPr>
        <b val="true"/>
        <sz val="13"/>
        <color rgb="FFFF0000"/>
        <rFont val="Calibri"/>
        <family val="2"/>
        <charset val="1"/>
      </rPr>
      <t xml:space="preserve">cocher la formule choisie</t>
    </r>
  </si>
  <si>
    <t xml:space="preserve">TARIFS 
WEB</t>
  </si>
  <si>
    <t xml:space="preserve">TARIFS préférentiels
SRIAS</t>
  </si>
  <si>
    <t xml:space="preserve">Participation accordée PAR LA SRIAS (ne pas remplir)</t>
  </si>
  <si>
    <t xml:space="preserve">MONTANT DE LA PART Agent</t>
  </si>
  <si>
    <t xml:space="preserve">BABILLE</t>
  </si>
  <si>
    <t xml:space="preserve">dès la naissance</t>
  </si>
  <si>
    <t xml:space="preserve">Collection de 6 n° - 1 an</t>
  </si>
  <si>
    <t xml:space="preserve">   □   BBI</t>
  </si>
  <si>
    <t xml:space="preserve">POPI</t>
  </si>
  <si>
    <t xml:space="preserve">1 - 3 ans</t>
  </si>
  <si>
    <t xml:space="preserve">KOLALA</t>
  </si>
  <si>
    <t xml:space="preserve">1 - 4 ans</t>
  </si>
  <si>
    <t xml:space="preserve">PICOTI</t>
  </si>
  <si>
    <t xml:space="preserve">9 mois - 3 ans</t>
  </si>
  <si>
    <t xml:space="preserve">MES PREMIERES BELLES HISTOIRES</t>
  </si>
  <si>
    <t xml:space="preserve">2 - 5 ans</t>
  </si>
  <si>
    <t xml:space="preserve">12 n°  + audio- 1 an </t>
  </si>
  <si>
    <t xml:space="preserve">   □   TRA </t>
  </si>
  <si>
    <t xml:space="preserve"> 12 n° + 3 HS Trésors - 1 an</t>
  </si>
  <si>
    <t xml:space="preserve">   □   TRAHS </t>
  </si>
  <si>
    <t xml:space="preserve">BABAR</t>
  </si>
  <si>
    <t xml:space="preserve">2 - 6 ans</t>
  </si>
  <si>
    <t xml:space="preserve">HISTOIRES POUR LES PETITS</t>
  </si>
  <si>
    <t xml:space="preserve">TOUPIE</t>
  </si>
  <si>
    <t xml:space="preserve">3 - 6 ans</t>
  </si>
  <si>
    <t xml:space="preserve">    POMME D'API</t>
  </si>
  <si>
    <t xml:space="preserve">3 - 7 ans</t>
  </si>
  <si>
    <t xml:space="preserve">WAKOU</t>
  </si>
  <si>
    <t xml:space="preserve">4 - 8 ans</t>
  </si>
  <si>
    <t xml:space="preserve">LES BELLES HISTOIRES</t>
  </si>
  <si>
    <t xml:space="preserve">4 - 7 ans</t>
  </si>
  <si>
    <t xml:space="preserve">YOUPI  DOC</t>
  </si>
  <si>
    <t xml:space="preserve">5 - 8 ans</t>
  </si>
  <si>
    <t xml:space="preserve">TOBOGGAN</t>
  </si>
  <si>
    <t xml:space="preserve">6 - 8 ans</t>
  </si>
  <si>
    <t xml:space="preserve">MANON</t>
  </si>
  <si>
    <t xml:space="preserve">7 - 10 ans</t>
  </si>
  <si>
    <t xml:space="preserve">MES PREMIERS J'AIME LIRE</t>
  </si>
  <si>
    <t xml:space="preserve">lecteur 
débutant</t>
  </si>
  <si>
    <t xml:space="preserve">J'APPRENDS A LIRE</t>
  </si>
  <si>
    <t xml:space="preserve">5 - 7 ans</t>
  </si>
  <si>
    <t xml:space="preserve">J’AIME LIRE</t>
  </si>
  <si>
    <t xml:space="preserve">MORDELIRE</t>
  </si>
  <si>
    <t xml:space="preserve">7 - 10 ans </t>
  </si>
  <si>
    <t xml:space="preserve">ASTRAPI</t>
  </si>
  <si>
    <t xml:space="preserve">7 - 11 ans</t>
  </si>
  <si>
    <t xml:space="preserve">WAPITI</t>
  </si>
  <si>
    <t xml:space="preserve">7 - 12 ans</t>
  </si>
  <si>
    <t xml:space="preserve">1 JOUR 1 ACTU *  </t>
  </si>
  <si>
    <t xml:space="preserve">Dès 8 ans</t>
  </si>
  <si>
    <t xml:space="preserve">CURIONAUTES DES SCIENCES</t>
  </si>
  <si>
    <t xml:space="preserve">8 - 12 ans</t>
  </si>
  <si>
    <t xml:space="preserve">IMAGES DOC</t>
  </si>
  <si>
    <t xml:space="preserve">J’AIME LIRE MAX </t>
  </si>
  <si>
    <t xml:space="preserve">9 - 13 ans</t>
  </si>
  <si>
    <t xml:space="preserve"> JULIE</t>
  </si>
  <si>
    <t xml:space="preserve">10 - 14 ans</t>
  </si>
  <si>
    <t xml:space="preserve">I LOVE ENGLISH FOR KIDS</t>
  </si>
  <si>
    <t xml:space="preserve">Débutant
CM/6ème</t>
  </si>
  <si>
    <t xml:space="preserve">  1 an - 11 n° + audios + e-learning</t>
  </si>
  <si>
    <t xml:space="preserve">  1 an - 11 n° + audios + e-learning + 10 CD</t>
  </si>
  <si>
    <t xml:space="preserve">  □   ILJ</t>
  </si>
  <si>
    <t xml:space="preserve">OKAPI </t>
  </si>
  <si>
    <t xml:space="preserve">10 - 15 ans</t>
  </si>
  <si>
    <t xml:space="preserve">SO FOOT CLUB </t>
  </si>
  <si>
    <t xml:space="preserve">11 n°- 1 an</t>
  </si>
  <si>
    <t xml:space="preserve">   □   SFO</t>
  </si>
  <si>
    <t xml:space="preserve">GEO ADO</t>
  </si>
  <si>
    <t xml:space="preserve">I LOVE ENGLISH</t>
  </si>
  <si>
    <t xml:space="preserve">12 - 15 ans</t>
  </si>
  <si>
    <t xml:space="preserve">  1 an - 11 n° + audios + 3 mois d'accès à Gymglish</t>
  </si>
  <si>
    <t xml:space="preserve">JE BOUQUINE</t>
  </si>
  <si>
    <t xml:space="preserve">PHOSPHORE</t>
  </si>
  <si>
    <t xml:space="preserve">dès 14 ans</t>
  </si>
  <si>
    <t xml:space="preserve">I LOVE ENGLISH WORLD</t>
  </si>
  <si>
    <t xml:space="preserve">lycéen 
adulte</t>
  </si>
  <si>
    <t xml:space="preserve">11 n° + audio + e-learning - 1 an</t>
  </si>
  <si>
    <t xml:space="preserve">   □  TDY</t>
  </si>
  <si>
    <t xml:space="preserve">Tarifs TTC valables en métropole jusqu'au 30/06/2024. Pour autres pays, nous consulter.</t>
  </si>
  <si>
    <t xml:space="preserve">AVANTAGE Groupe BAYARD Presse : *- 5 € supplémentaire à partir du 2ème abonnement souscrit par une même famille</t>
  </si>
  <si>
    <t xml:space="preserve">AVANTAGE Groupe BAYARD Presse</t>
  </si>
  <si>
    <t xml:space="preserve">MONTANT restant dû à l’ordre de BAYARD</t>
  </si>
  <si>
    <r>
      <rPr>
        <b val="true"/>
        <sz val="14"/>
        <color rgb="FF6B2394"/>
        <rFont val="Calibri"/>
        <family val="2"/>
        <charset val="1"/>
      </rPr>
      <t xml:space="preserve">
</t>
    </r>
    <r>
      <rPr>
        <b val="true"/>
        <sz val="14"/>
        <color rgb="FFFF0000"/>
        <rFont val="Calibri"/>
        <family val="2"/>
        <charset val="1"/>
      </rPr>
      <t xml:space="preserve">Participation possible de la SRIAS sous réserve de confirmation, sur un seul abonnement, selon le quotient familial suivant :
</t>
    </r>
    <r>
      <rPr>
        <sz val="14"/>
        <color rgb="FF000000"/>
        <rFont val="Calibri"/>
        <family val="2"/>
        <charset val="1"/>
      </rPr>
      <t xml:space="preserve">- Coefficient familial &lt;900 : participation de 50 %
- Coefficient familial &gt;900 à 1500 : participation de 40%
- Coefficient familial &gt;1500 à 2000 : participation de 30%
-coefficient familial &gt;2000 : participation de 20%</t>
    </r>
  </si>
  <si>
    <t xml:space="preserve">BON D'ABONNEMENT - Début réception suivant la réception de la commande</t>
  </si>
  <si>
    <t xml:space="preserve"> Nom / Prénom de l'enfant : </t>
  </si>
  <si>
    <t xml:space="preserve"> Titre : </t>
  </si>
  <si>
    <t xml:space="preserve"> Tarif :                                  €</t>
  </si>
  <si>
    <t xml:space="preserve"> App-Esc-Etage-Résidence : </t>
  </si>
  <si>
    <t xml:space="preserve"> N° et Rue-Lieu dit ou BP : </t>
  </si>
  <si>
    <t xml:space="preserve"> Code postal : </t>
  </si>
  <si>
    <t xml:space="preserve"> Ville : </t>
  </si>
  <si>
    <t xml:space="preserve">DATE ET SIGNATURE:</t>
  </si>
  <si>
    <t xml:space="preserve">Offre valable jusqu'au 30/06/2025 en France métropolitaine uniquement. En vous abonnant, vous acceptez les CGV accessibles à l'adresse suivante : https://bayardfamille.com/cgv-bayard-famille. BAYARD s'engage à la réception du 1er numéro dans un délai de quatre (4) semaines au maximum, après enregistrement du règlement. Vous disposez d'un délai de 14 jours à compter de la réception de votre magazine pour exercer votre droit de rétractation en notifiant clairement votre décision à notre service client. Vous pouvez également utiliser le modèle de formulaire de rétractation accessible dans nos CGV. Nous vous rembourserons dans les conditions prévues dans nos CGV. Ces informations sont destinées au groupe Bayard. Elles sont enregistrées dans notre fichier à des fins de traitement de votre commande. Conformément à la loi "Informatique et Libertés" du 06/01/1978 modifiée et au RGPD du 27/04/2016, elles peuvent donner lieu à l'exercice du droit d'accès, de rectification, d'effacement d'opposition, à la portabilité des données et à la limitation des traitements ainsi qu'à connaître le sort des données après la mort. Votre adresse mail sera utilisée pour vous envoyer les newsletters que vous avez demandées ou dont vous bénéficiez en tant que client. Vos coordonnées postales et téléphoniques pourront être utilisées à des fins de prospection commerciale par Bayard. Votre nom associé à vos coordonnées postales et téléphoniques sont susceptibles d'être transmises à nos partenaires (éditeurs, associations, vente par correspondance...). Vous pouvez vous opposer à la prospection commerciale en vous connectant à https://www.groupebayard.com/fr/contact ou en envoyant votre demande à : Bayard (CNIL), TSA 10065, 59714 Lille Cedex 9. Pour plus d'informations, nous vous renvoyons aux dispositions de notre Politique de confidentialité sur le site groupebayard.com. Nous vous informons de l'existence de la liste d'opposition au démarchage téléphonique "Bloctel", sur laquelle vous pouvez vous inscrire ici : https://www.bloctel.gouv.fr/.</t>
  </si>
  <si>
    <t xml:space="preserve">Aline MIRON</t>
  </si>
  <si>
    <t xml:space="preserve">Aline MIRON 
18 rue Barbès
92128 MONTROUGE CEDEX</t>
  </si>
  <si>
    <t xml:space="preserve">Z46</t>
  </si>
  <si>
    <t xml:space="preserve">ListeCiaux!E1</t>
  </si>
  <si>
    <t xml:space="preserve">Sandrine BANCU</t>
  </si>
  <si>
    <t xml:space="preserve">Sandrine BANCU
13 Domaine de la Fontaine
01390 RANCE</t>
  </si>
  <si>
    <t xml:space="preserve">A64</t>
  </si>
  <si>
    <t xml:space="preserve">ListeCiaux!E2</t>
  </si>
  <si>
    <t xml:space="preserve">Isabelle BIHL</t>
  </si>
  <si>
    <t xml:space="preserve">Isabelle BIHL
16 les Tressardières
35490 GAHARD</t>
  </si>
  <si>
    <t xml:space="preserve">CE7</t>
  </si>
  <si>
    <t xml:space="preserve">ListeCiaux!E3</t>
  </si>
  <si>
    <t xml:space="preserve">Mylène HAMMETT</t>
  </si>
  <si>
    <t xml:space="preserve">Mylène HAMMETT
2 rue des Capucins - Bât. 2
92190 MEUDON</t>
  </si>
  <si>
    <t xml:space="preserve">CE6</t>
  </si>
  <si>
    <t xml:space="preserve">ListeCiaux!E4</t>
  </si>
  <si>
    <t xml:space="preserve">Vanessa GIBELIN</t>
  </si>
  <si>
    <t xml:space="preserve">Vanessa GIBELIN
23 bis Route de la Queue en Brie
94370 SUCY EN BRIE</t>
  </si>
  <si>
    <t xml:space="preserve">H53</t>
  </si>
  <si>
    <t xml:space="preserve">ListeCiaux!E5</t>
  </si>
  <si>
    <t xml:space="preserve">Christian REPOS</t>
  </si>
  <si>
    <t xml:space="preserve">Christian REPOS
10 allée Charles Gounod
13470 CARNOUX EN PROVENCE</t>
  </si>
  <si>
    <t xml:space="preserve">13C</t>
  </si>
  <si>
    <t xml:space="preserve">ListeCiaux!E6</t>
  </si>
  <si>
    <t xml:space="preserve">Claire VAN-LEEUWEN</t>
  </si>
  <si>
    <t xml:space="preserve">Claire VAN-LEEUWEN
4 rue de la Cafinerie
86330 FRONTENAY SUR DIVE</t>
  </si>
  <si>
    <t xml:space="preserve">C76</t>
  </si>
  <si>
    <t xml:space="preserve">ListeCiaux!E7</t>
  </si>
</sst>
</file>

<file path=xl/styles.xml><?xml version="1.0" encoding="utf-8"?>
<styleSheet xmlns="http://schemas.openxmlformats.org/spreadsheetml/2006/main">
  <numFmts count="8">
    <numFmt numFmtId="164" formatCode="General"/>
    <numFmt numFmtId="165" formatCode="_-* #,##0.00&quot; €&quot;_-;\-* #,##0.00&quot; €&quot;_-;_-* \-??&quot; €&quot;_-;_-@_-"/>
    <numFmt numFmtId="166" formatCode="@"/>
    <numFmt numFmtId="167" formatCode="#,##0&quot; €&quot;;[RED]\-#,##0&quot; €&quot;"/>
    <numFmt numFmtId="168" formatCode="#,##0.00\ _€"/>
    <numFmt numFmtId="169" formatCode="General"/>
    <numFmt numFmtId="170" formatCode="#,##0&quot; €&quot;"/>
    <numFmt numFmtId="171" formatCode="#,##0.00&quot; €&quot;"/>
  </numFmts>
  <fonts count="29">
    <font>
      <sz val="11"/>
      <color rgb="FF000000"/>
      <name val="Calibri"/>
      <family val="2"/>
      <charset val="1"/>
    </font>
    <font>
      <sz val="10"/>
      <name val="Arial"/>
      <family val="0"/>
    </font>
    <font>
      <sz val="10"/>
      <name val="Arial"/>
      <family val="0"/>
    </font>
    <font>
      <sz val="10"/>
      <name val="Arial"/>
      <family val="0"/>
    </font>
    <font>
      <sz val="10"/>
      <name val="Arial"/>
      <family val="2"/>
      <charset val="1"/>
    </font>
    <font>
      <b val="true"/>
      <sz val="13.5"/>
      <color rgb="FFFF0000"/>
      <name val="Calibri"/>
      <family val="2"/>
      <charset val="1"/>
    </font>
    <font>
      <b val="true"/>
      <sz val="13"/>
      <color rgb="FF000000"/>
      <name val="Calibri"/>
      <family val="2"/>
      <charset val="1"/>
    </font>
    <font>
      <b val="true"/>
      <sz val="13"/>
      <color rgb="FFFF0000"/>
      <name val="Calibri"/>
      <family val="2"/>
      <charset val="1"/>
    </font>
    <font>
      <b val="true"/>
      <sz val="14"/>
      <color rgb="FF000000"/>
      <name val="Calibri"/>
      <family val="2"/>
      <charset val="1"/>
    </font>
    <font>
      <sz val="14"/>
      <color rgb="FF000000"/>
      <name val="Calibri"/>
      <family val="2"/>
      <charset val="1"/>
    </font>
    <font>
      <sz val="13"/>
      <color rgb="FF000000"/>
      <name val="Calibri"/>
      <family val="2"/>
      <charset val="1"/>
    </font>
    <font>
      <sz val="12"/>
      <name val="Calibri"/>
      <family val="2"/>
      <charset val="1"/>
    </font>
    <font>
      <b val="true"/>
      <sz val="14"/>
      <name val="Calibri"/>
      <family val="2"/>
      <charset val="1"/>
    </font>
    <font>
      <b val="true"/>
      <sz val="14"/>
      <color rgb="FFFF0000"/>
      <name val="Calibri"/>
      <family val="2"/>
      <charset val="1"/>
    </font>
    <font>
      <sz val="14"/>
      <name val="Calibri"/>
      <family val="2"/>
      <charset val="1"/>
    </font>
    <font>
      <sz val="13"/>
      <name val="Calibri"/>
      <family val="2"/>
      <charset val="1"/>
    </font>
    <font>
      <sz val="12"/>
      <color rgb="FF000000"/>
      <name val="Calibri"/>
      <family val="2"/>
      <charset val="1"/>
    </font>
    <font>
      <sz val="16"/>
      <color rgb="FFFF0000"/>
      <name val="Calibri"/>
      <family val="2"/>
      <charset val="1"/>
    </font>
    <font>
      <b val="true"/>
      <sz val="14"/>
      <color rgb="FF6B2394"/>
      <name val="Calibri"/>
      <family val="2"/>
      <charset val="1"/>
    </font>
    <font>
      <b val="true"/>
      <sz val="18"/>
      <color rgb="FF000000"/>
      <name val="Calibri"/>
      <family val="2"/>
      <charset val="1"/>
    </font>
    <font>
      <sz val="9"/>
      <color rgb="FF000000"/>
      <name val="Calibri"/>
      <family val="2"/>
      <charset val="1"/>
    </font>
    <font>
      <b val="true"/>
      <sz val="18"/>
      <color rgb="FF000000"/>
      <name val="Calibri"/>
      <family val="0"/>
    </font>
    <font>
      <b val="true"/>
      <sz val="20"/>
      <color rgb="FFFF0000"/>
      <name val="Calibri"/>
      <family val="0"/>
    </font>
    <font>
      <sz val="8"/>
      <name val="Times New Roman"/>
      <family val="0"/>
    </font>
    <font>
      <b val="true"/>
      <i val="true"/>
      <sz val="16"/>
      <color rgb="FFFF0000"/>
      <name val="Calibri"/>
      <family val="0"/>
    </font>
    <font>
      <sz val="8"/>
      <color rgb="FF808080"/>
      <name val="Arial"/>
      <family val="0"/>
    </font>
    <font>
      <b val="true"/>
      <sz val="11"/>
      <name val="Calibri"/>
      <family val="2"/>
      <charset val="1"/>
    </font>
    <font>
      <sz val="10"/>
      <name val="Calibri"/>
      <family val="2"/>
      <charset val="1"/>
    </font>
    <font>
      <b val="true"/>
      <sz val="12"/>
      <name val="Calibri"/>
      <family val="2"/>
      <charset val="1"/>
    </font>
  </fonts>
  <fills count="11">
    <fill>
      <patternFill patternType="none"/>
    </fill>
    <fill>
      <patternFill patternType="gray125"/>
    </fill>
    <fill>
      <patternFill patternType="solid">
        <fgColor rgb="FFD9D9D9"/>
        <bgColor rgb="FFC0C0C0"/>
      </patternFill>
    </fill>
    <fill>
      <patternFill patternType="solid">
        <fgColor rgb="FFFFE5FF"/>
        <bgColor rgb="FFFFCCFF"/>
      </patternFill>
    </fill>
    <fill>
      <patternFill patternType="solid">
        <fgColor rgb="FFFFCCFF"/>
        <bgColor rgb="FFFFE5FF"/>
      </patternFill>
    </fill>
    <fill>
      <patternFill patternType="solid">
        <fgColor rgb="FFFFFFCC"/>
        <bgColor rgb="FFFFFF99"/>
      </patternFill>
    </fill>
    <fill>
      <patternFill patternType="solid">
        <fgColor rgb="FFFFFF99"/>
        <bgColor rgb="FFFFFFCC"/>
      </patternFill>
    </fill>
    <fill>
      <patternFill patternType="solid">
        <fgColor rgb="FFAFFFFF"/>
        <bgColor rgb="FFCCFFCC"/>
      </patternFill>
    </fill>
    <fill>
      <patternFill patternType="solid">
        <fgColor rgb="FFE1FFFF"/>
        <bgColor rgb="FFCCFFCC"/>
      </patternFill>
    </fill>
    <fill>
      <patternFill patternType="solid">
        <fgColor rgb="FFFFF200"/>
        <bgColor rgb="FFFFFF00"/>
      </patternFill>
    </fill>
    <fill>
      <patternFill patternType="solid">
        <fgColor rgb="FFFFFF00"/>
        <bgColor rgb="FFFFF200"/>
      </patternFill>
    </fill>
  </fills>
  <borders count="20">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style="hair"/>
      <bottom style="thin"/>
      <diagonal/>
    </border>
    <border diagonalUp="false" diagonalDown="false">
      <left style="thin"/>
      <right style="thin"/>
      <top style="thin"/>
      <bottom style="hair"/>
      <diagonal/>
    </border>
    <border diagonalUp="false" diagonalDown="false">
      <left style="thin"/>
      <right style="thin"/>
      <top style="hair"/>
      <bottom/>
      <diagonal/>
    </border>
    <border diagonalUp="false" diagonalDown="false">
      <left style="thin"/>
      <right style="thin"/>
      <top/>
      <bottom style="hair"/>
      <diagonal/>
    </border>
    <border diagonalUp="false" diagonalDown="false">
      <left style="thin"/>
      <right style="thin"/>
      <top style="hair"/>
      <bottom style="hair"/>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style="thin"/>
      <right/>
      <top style="thin"/>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1" xfId="0" applyFont="false" applyBorder="true" applyAlignment="true" applyProtection="true">
      <alignment horizontal="general" vertical="bottom" textRotation="0" wrapText="false" indent="0" shrinkToFit="false"/>
      <protection locked="true" hidden="false"/>
    </xf>
    <xf numFmtId="164" fontId="0" fillId="0" borderId="2" xfId="0" applyFont="false" applyBorder="true" applyAlignment="true" applyProtection="true">
      <alignment horizontal="general" vertical="bottom" textRotation="0" wrapText="false" indent="0" shrinkToFit="false"/>
      <protection locked="true" hidden="false"/>
    </xf>
    <xf numFmtId="164" fontId="0" fillId="0" borderId="3" xfId="0" applyFont="fals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true">
      <alignment horizontal="general" vertical="bottom" textRotation="0" wrapText="false" indent="0" shrinkToFit="false"/>
      <protection locked="true" hidden="false"/>
    </xf>
    <xf numFmtId="164" fontId="0" fillId="0" borderId="5" xfId="0" applyFont="false" applyBorder="true" applyAlignment="true" applyProtection="true">
      <alignment horizontal="general" vertical="bottom" textRotation="0" wrapText="false" indent="0" shrinkToFit="false"/>
      <protection locked="true" hidden="false"/>
    </xf>
    <xf numFmtId="164" fontId="5" fillId="0" borderId="6" xfId="0" applyFont="true" applyBorder="true" applyAlignment="true" applyProtection="true">
      <alignment horizontal="center" vertical="bottom" textRotation="0" wrapText="false" indent="0" shrinkToFit="false"/>
      <protection locked="true" hidden="false"/>
    </xf>
    <xf numFmtId="164" fontId="0" fillId="0" borderId="7" xfId="0" applyFont="false" applyBorder="true" applyAlignment="true" applyProtection="true">
      <alignment horizontal="general" vertical="bottom" textRotation="0" wrapText="false" indent="0" shrinkToFit="false"/>
      <protection locked="true" hidden="false"/>
    </xf>
    <xf numFmtId="164" fontId="0" fillId="0" borderId="8" xfId="0" applyFont="false" applyBorder="true" applyAlignment="true" applyProtection="true">
      <alignment horizontal="general" vertical="bottom" textRotation="0" wrapText="false" indent="0" shrinkToFit="false"/>
      <protection locked="true" hidden="false"/>
    </xf>
    <xf numFmtId="164" fontId="0" fillId="0" borderId="9" xfId="0" applyFont="false" applyBorder="true" applyAlignment="true" applyProtection="true">
      <alignment horizontal="general" vertical="bottom" textRotation="0" wrapText="false" indent="0" shrinkToFit="false"/>
      <protection locked="true" hidden="false"/>
    </xf>
    <xf numFmtId="164" fontId="6" fillId="2" borderId="10" xfId="0" applyFont="true" applyBorder="true" applyAlignment="true" applyProtection="true">
      <alignment horizontal="center" vertical="center" textRotation="0" wrapText="true" indent="0" shrinkToFit="false"/>
      <protection locked="true" hidden="false"/>
    </xf>
    <xf numFmtId="164" fontId="8" fillId="3" borderId="10" xfId="0" applyFont="true" applyBorder="true" applyAlignment="true" applyProtection="true">
      <alignment horizontal="left" vertical="center" textRotation="0" wrapText="true" indent="1" shrinkToFit="false"/>
      <protection locked="true" hidden="false"/>
    </xf>
    <xf numFmtId="166" fontId="9" fillId="3" borderId="10" xfId="0" applyFont="true" applyBorder="true" applyAlignment="true" applyProtection="true">
      <alignment horizontal="center" vertical="center" textRotation="0" wrapText="true" indent="0" shrinkToFit="false"/>
      <protection locked="true" hidden="false"/>
    </xf>
    <xf numFmtId="164" fontId="9" fillId="3" borderId="10" xfId="0" applyFont="true" applyBorder="true" applyAlignment="true" applyProtection="true">
      <alignment horizontal="center" vertical="center" textRotation="0" wrapText="true" indent="0" shrinkToFit="false"/>
      <protection locked="true" hidden="false"/>
    </xf>
    <xf numFmtId="164" fontId="10" fillId="3" borderId="10" xfId="0" applyFont="true" applyBorder="true" applyAlignment="true" applyProtection="true">
      <alignment horizontal="left" vertical="center" textRotation="0" wrapText="true" indent="0" shrinkToFit="false"/>
      <protection locked="true" hidden="false"/>
    </xf>
    <xf numFmtId="167" fontId="11" fillId="3" borderId="10" xfId="0" applyFont="true" applyBorder="true" applyAlignment="true" applyProtection="true">
      <alignment horizontal="center" vertical="center" textRotation="0" wrapText="true" indent="0" shrinkToFit="false"/>
      <protection locked="true" hidden="false"/>
    </xf>
    <xf numFmtId="167" fontId="12" fillId="3" borderId="10" xfId="0" applyFont="true" applyBorder="true" applyAlignment="true" applyProtection="true">
      <alignment horizontal="center" vertical="center" textRotation="0" wrapText="true" indent="0" shrinkToFit="false"/>
      <protection locked="true" hidden="false"/>
    </xf>
    <xf numFmtId="168" fontId="12" fillId="3" borderId="11" xfId="0" applyFont="true" applyBorder="true" applyAlignment="true" applyProtection="true">
      <alignment horizontal="center" vertical="center" textRotation="0" wrapText="true" indent="0" shrinkToFit="false"/>
      <protection locked="true" hidden="false"/>
    </xf>
    <xf numFmtId="168" fontId="13" fillId="3" borderId="11" xfId="0" applyFont="true" applyBorder="true" applyAlignment="true" applyProtection="true">
      <alignment horizontal="center" vertical="center" textRotation="0" wrapText="true" indent="0" shrinkToFit="false"/>
      <protection locked="true" hidden="false"/>
    </xf>
    <xf numFmtId="168" fontId="12" fillId="3" borderId="12" xfId="0" applyFont="true" applyBorder="true" applyAlignment="true" applyProtection="true">
      <alignment horizontal="center" vertical="center" textRotation="0" wrapText="true" indent="0" shrinkToFit="false"/>
      <protection locked="true" hidden="false"/>
    </xf>
    <xf numFmtId="168" fontId="13" fillId="3" borderId="12" xfId="0" applyFont="true" applyBorder="true" applyAlignment="true" applyProtection="true">
      <alignment horizontal="center" vertical="center" textRotation="0" wrapText="true" indent="0" shrinkToFit="false"/>
      <protection locked="true" hidden="false"/>
    </xf>
    <xf numFmtId="164" fontId="8" fillId="4" borderId="10" xfId="0" applyFont="true" applyBorder="true" applyAlignment="true" applyProtection="true">
      <alignment horizontal="left" vertical="center" textRotation="0" wrapText="true" indent="1" shrinkToFit="false"/>
      <protection locked="true" hidden="false"/>
    </xf>
    <xf numFmtId="166" fontId="9" fillId="4" borderId="10" xfId="0" applyFont="true" applyBorder="true" applyAlignment="true" applyProtection="true">
      <alignment horizontal="center" vertical="center" textRotation="0" wrapText="true" indent="0" shrinkToFit="false"/>
      <protection locked="true" hidden="false"/>
    </xf>
    <xf numFmtId="169" fontId="9" fillId="4" borderId="11" xfId="0" applyFont="true" applyBorder="true" applyAlignment="true" applyProtection="true">
      <alignment horizontal="center" vertical="center" textRotation="0" wrapText="true" indent="0" shrinkToFit="false"/>
      <protection locked="true" hidden="false"/>
    </xf>
    <xf numFmtId="169" fontId="10" fillId="4" borderId="13" xfId="0" applyFont="true" applyBorder="true" applyAlignment="true" applyProtection="true">
      <alignment horizontal="left" vertical="center" textRotation="0" wrapText="true" indent="0" shrinkToFit="false"/>
      <protection locked="true" hidden="false"/>
    </xf>
    <xf numFmtId="167" fontId="11" fillId="4" borderId="11" xfId="0" applyFont="true" applyBorder="true" applyAlignment="true" applyProtection="true">
      <alignment horizontal="center" vertical="center" textRotation="0" wrapText="true" indent="0" shrinkToFit="false"/>
      <protection locked="true" hidden="false"/>
    </xf>
    <xf numFmtId="167" fontId="12" fillId="4" borderId="11" xfId="0" applyFont="true" applyBorder="true" applyAlignment="true" applyProtection="true">
      <alignment horizontal="center" vertical="center" textRotation="0" wrapText="true" indent="0" shrinkToFit="false"/>
      <protection locked="true" hidden="false"/>
    </xf>
    <xf numFmtId="168" fontId="12" fillId="4" borderId="11" xfId="0" applyFont="true" applyBorder="true" applyAlignment="true" applyProtection="true">
      <alignment horizontal="center" vertical="center" textRotation="0" wrapText="true" indent="0" shrinkToFit="false"/>
      <protection locked="true" hidden="false"/>
    </xf>
    <xf numFmtId="168" fontId="13" fillId="4" borderId="11" xfId="0" applyFont="true" applyBorder="true" applyAlignment="true" applyProtection="true">
      <alignment horizontal="center" vertical="center" textRotation="0" wrapText="true" indent="0" shrinkToFit="false"/>
      <protection locked="true" hidden="false"/>
    </xf>
    <xf numFmtId="169" fontId="9" fillId="4" borderId="12" xfId="0" applyFont="true" applyBorder="true" applyAlignment="true" applyProtection="true">
      <alignment horizontal="center" vertical="center" textRotation="0" wrapText="true" indent="0" shrinkToFit="false"/>
      <protection locked="true" hidden="false"/>
    </xf>
    <xf numFmtId="169" fontId="10" fillId="4" borderId="12" xfId="0" applyFont="true" applyBorder="true" applyAlignment="true" applyProtection="true">
      <alignment horizontal="left" vertical="center" textRotation="0" wrapText="true" indent="0" shrinkToFit="false"/>
      <protection locked="true" hidden="false"/>
    </xf>
    <xf numFmtId="167" fontId="11" fillId="4" borderId="12" xfId="0" applyFont="true" applyBorder="true" applyAlignment="true" applyProtection="true">
      <alignment horizontal="center" vertical="center" textRotation="0" wrapText="true" indent="0" shrinkToFit="false"/>
      <protection locked="true" hidden="false"/>
    </xf>
    <xf numFmtId="167" fontId="12" fillId="4" borderId="12" xfId="0" applyFont="true" applyBorder="true" applyAlignment="true" applyProtection="true">
      <alignment horizontal="center" vertical="center" textRotation="0" wrapText="true" indent="0" shrinkToFit="false"/>
      <protection locked="true" hidden="false"/>
    </xf>
    <xf numFmtId="168" fontId="12" fillId="4" borderId="12" xfId="0" applyFont="true" applyBorder="true" applyAlignment="true" applyProtection="true">
      <alignment horizontal="center" vertical="center" textRotation="0" wrapText="true" indent="0" shrinkToFit="false"/>
      <protection locked="true" hidden="false"/>
    </xf>
    <xf numFmtId="168" fontId="13" fillId="4" borderId="12" xfId="0" applyFont="true" applyBorder="true" applyAlignment="true" applyProtection="true">
      <alignment horizontal="center" vertical="center" textRotation="0" wrapText="true" indent="0" shrinkToFit="false"/>
      <protection locked="true" hidden="false"/>
    </xf>
    <xf numFmtId="169" fontId="14" fillId="3" borderId="13" xfId="22" applyFont="true" applyBorder="true" applyAlignment="true" applyProtection="true">
      <alignment horizontal="center" vertical="center" textRotation="0" wrapText="true" indent="0" shrinkToFit="false"/>
      <protection locked="true" hidden="false"/>
    </xf>
    <xf numFmtId="169" fontId="10" fillId="3" borderId="13" xfId="0" applyFont="true" applyBorder="true" applyAlignment="true" applyProtection="true">
      <alignment horizontal="general" vertical="center" textRotation="0" wrapText="true" indent="0" shrinkToFit="false"/>
      <protection locked="true" hidden="false"/>
    </xf>
    <xf numFmtId="167" fontId="11" fillId="3" borderId="11" xfId="0" applyFont="true" applyBorder="true" applyAlignment="true" applyProtection="true">
      <alignment horizontal="center" vertical="center" textRotation="0" wrapText="true" indent="0" shrinkToFit="false"/>
      <protection locked="true" hidden="false"/>
    </xf>
    <xf numFmtId="167" fontId="12" fillId="3" borderId="11" xfId="0" applyFont="true" applyBorder="true" applyAlignment="true" applyProtection="true">
      <alignment horizontal="center" vertical="center" textRotation="0" wrapText="true" indent="0" shrinkToFit="false"/>
      <protection locked="true" hidden="false"/>
    </xf>
    <xf numFmtId="169" fontId="14" fillId="3" borderId="14" xfId="22" applyFont="true" applyBorder="true" applyAlignment="true" applyProtection="true">
      <alignment horizontal="center" vertical="center" textRotation="0" wrapText="true" indent="0" shrinkToFit="false"/>
      <protection locked="true" hidden="false"/>
    </xf>
    <xf numFmtId="169" fontId="10" fillId="3" borderId="12" xfId="0" applyFont="true" applyBorder="true" applyAlignment="true" applyProtection="true">
      <alignment horizontal="general" vertical="center" textRotation="0" wrapText="true" indent="0" shrinkToFit="false"/>
      <protection locked="true" hidden="false"/>
    </xf>
    <xf numFmtId="167" fontId="11" fillId="3" borderId="12" xfId="0" applyFont="true" applyBorder="true" applyAlignment="true" applyProtection="true">
      <alignment horizontal="center" vertical="center" textRotation="0" wrapText="true" indent="0" shrinkToFit="false"/>
      <protection locked="true" hidden="false"/>
    </xf>
    <xf numFmtId="167" fontId="12" fillId="3" borderId="12" xfId="0" applyFont="true" applyBorder="true" applyAlignment="true" applyProtection="true">
      <alignment horizontal="center" vertical="center" textRotation="0" wrapText="true" indent="0" shrinkToFit="false"/>
      <protection locked="true" hidden="false"/>
    </xf>
    <xf numFmtId="164" fontId="8" fillId="4" borderId="10" xfId="0" applyFont="true" applyBorder="true" applyAlignment="true" applyProtection="true">
      <alignment horizontal="left" vertical="center" textRotation="0" wrapText="true" indent="0" shrinkToFit="false"/>
      <protection locked="true" hidden="false"/>
    </xf>
    <xf numFmtId="169" fontId="14" fillId="4" borderId="13" xfId="22" applyFont="true" applyBorder="true" applyAlignment="true" applyProtection="true">
      <alignment horizontal="center" vertical="center" textRotation="0" wrapText="true" indent="0" shrinkToFit="false"/>
      <protection locked="true" hidden="false"/>
    </xf>
    <xf numFmtId="169" fontId="10" fillId="4" borderId="12" xfId="0" applyFont="true" applyBorder="true" applyAlignment="true" applyProtection="true">
      <alignment horizontal="general" vertical="center" textRotation="0" wrapText="true" indent="0" shrinkToFit="false"/>
      <protection locked="true" hidden="false"/>
    </xf>
    <xf numFmtId="167" fontId="11" fillId="4" borderId="13" xfId="0" applyFont="true" applyBorder="true" applyAlignment="true" applyProtection="true">
      <alignment horizontal="center" vertical="center" textRotation="0" wrapText="true" indent="0" shrinkToFit="false"/>
      <protection locked="true" hidden="false"/>
    </xf>
    <xf numFmtId="167" fontId="12" fillId="4" borderId="13" xfId="0" applyFont="true" applyBorder="true" applyAlignment="true" applyProtection="true">
      <alignment horizontal="center" vertical="center" textRotation="0" wrapText="true" indent="0" shrinkToFit="false"/>
      <protection locked="true" hidden="false"/>
    </xf>
    <xf numFmtId="169" fontId="14" fillId="4" borderId="6" xfId="22" applyFont="true" applyBorder="true" applyAlignment="true" applyProtection="true">
      <alignment horizontal="center" vertical="center" textRotation="0" wrapText="true" indent="0" shrinkToFit="false"/>
      <protection locked="true" hidden="false"/>
    </xf>
    <xf numFmtId="167" fontId="11" fillId="4" borderId="6" xfId="0" applyFont="true" applyBorder="true" applyAlignment="true" applyProtection="true">
      <alignment horizontal="center" vertical="center" textRotation="0" wrapText="true" indent="0" shrinkToFit="false"/>
      <protection locked="true" hidden="false"/>
    </xf>
    <xf numFmtId="167" fontId="12" fillId="4" borderId="6" xfId="0" applyFont="true" applyBorder="true" applyAlignment="true" applyProtection="true">
      <alignment horizontal="center" vertical="center" textRotation="0" wrapText="true" indent="0" shrinkToFit="false"/>
      <protection locked="true" hidden="false"/>
    </xf>
    <xf numFmtId="164" fontId="8" fillId="3" borderId="10" xfId="0" applyFont="true" applyBorder="true" applyAlignment="true" applyProtection="true">
      <alignment horizontal="general" vertical="center" textRotation="0" wrapText="true" indent="0" shrinkToFit="false"/>
      <protection locked="true" hidden="false"/>
    </xf>
    <xf numFmtId="164" fontId="9" fillId="3" borderId="11" xfId="0" applyFont="true" applyBorder="true" applyAlignment="true" applyProtection="true">
      <alignment horizontal="center" vertical="center" textRotation="0" wrapText="true" indent="0" shrinkToFit="false"/>
      <protection locked="true" hidden="false"/>
    </xf>
    <xf numFmtId="164" fontId="10" fillId="3" borderId="13" xfId="0" applyFont="true" applyBorder="true" applyAlignment="true" applyProtection="true">
      <alignment horizontal="left" vertical="center" textRotation="0" wrapText="true" indent="0" shrinkToFit="false"/>
      <protection locked="true" hidden="false"/>
    </xf>
    <xf numFmtId="164" fontId="9" fillId="3" borderId="12" xfId="0" applyFont="true" applyBorder="true" applyAlignment="true" applyProtection="true">
      <alignment horizontal="center" vertical="center" textRotation="0" wrapText="true" indent="0" shrinkToFit="false"/>
      <protection locked="true" hidden="false"/>
    </xf>
    <xf numFmtId="164" fontId="10" fillId="3" borderId="12" xfId="0" applyFont="true" applyBorder="true" applyAlignment="true" applyProtection="true">
      <alignment horizontal="left" vertical="center" textRotation="0" wrapText="true" indent="0" shrinkToFit="false"/>
      <protection locked="true" hidden="false"/>
    </xf>
    <xf numFmtId="164" fontId="8" fillId="3" borderId="10" xfId="0" applyFont="true" applyBorder="true" applyAlignment="true" applyProtection="true">
      <alignment horizontal="left" vertical="center" textRotation="0" wrapText="true" indent="0" shrinkToFit="false"/>
      <protection locked="true" hidden="false"/>
    </xf>
    <xf numFmtId="168" fontId="12" fillId="3" borderId="6" xfId="0" applyFont="true" applyBorder="true" applyAlignment="true" applyProtection="true">
      <alignment horizontal="center" vertical="center" textRotation="0" wrapText="true" indent="0" shrinkToFit="false"/>
      <protection locked="true" hidden="false"/>
    </xf>
    <xf numFmtId="168" fontId="13" fillId="3" borderId="6" xfId="0" applyFont="true" applyBorder="true" applyAlignment="true" applyProtection="true">
      <alignment horizontal="center" vertical="center" textRotation="0" wrapText="true" indent="0" shrinkToFit="false"/>
      <protection locked="true" hidden="false"/>
    </xf>
    <xf numFmtId="169" fontId="9" fillId="4" borderId="6" xfId="0" applyFont="true" applyBorder="true" applyAlignment="true" applyProtection="true">
      <alignment horizontal="center" vertical="center" textRotation="0" wrapText="true" indent="0" shrinkToFit="false"/>
      <protection locked="true" hidden="false"/>
    </xf>
    <xf numFmtId="169" fontId="10" fillId="4" borderId="6" xfId="0" applyFont="true" applyBorder="true" applyAlignment="true" applyProtection="true">
      <alignment horizontal="left" vertical="center" textRotation="0" wrapText="true" indent="0" shrinkToFit="false"/>
      <protection locked="true" hidden="false"/>
    </xf>
    <xf numFmtId="169" fontId="14" fillId="4" borderId="13" xfId="0" applyFont="true" applyBorder="true" applyAlignment="true" applyProtection="true">
      <alignment horizontal="center" vertical="center" textRotation="0" wrapText="true" indent="0" shrinkToFit="false"/>
      <protection locked="true" hidden="false"/>
    </xf>
    <xf numFmtId="169" fontId="15" fillId="4" borderId="13" xfId="0" applyFont="true" applyBorder="true" applyAlignment="true" applyProtection="true">
      <alignment horizontal="left" vertical="center" textRotation="0" wrapText="true" indent="0" shrinkToFit="false"/>
      <protection locked="true" hidden="false"/>
    </xf>
    <xf numFmtId="169" fontId="14" fillId="4" borderId="12" xfId="0" applyFont="true" applyBorder="true" applyAlignment="true" applyProtection="true">
      <alignment horizontal="center" vertical="center" textRotation="0" wrapText="true" indent="0" shrinkToFit="false"/>
      <protection locked="true" hidden="false"/>
    </xf>
    <xf numFmtId="169" fontId="15" fillId="4" borderId="12" xfId="0" applyFont="true" applyBorder="true" applyAlignment="true" applyProtection="true">
      <alignment horizontal="left" vertical="center" textRotation="0" wrapText="true" indent="0" shrinkToFit="false"/>
      <protection locked="true" hidden="false"/>
    </xf>
    <xf numFmtId="169" fontId="14" fillId="3" borderId="15" xfId="22" applyFont="true" applyBorder="true" applyAlignment="true" applyProtection="true">
      <alignment horizontal="center" vertical="center" textRotation="0" wrapText="true" indent="0" shrinkToFit="false"/>
      <protection locked="true" hidden="false"/>
    </xf>
    <xf numFmtId="164" fontId="8" fillId="4" borderId="11" xfId="0" applyFont="true" applyBorder="true" applyAlignment="true" applyProtection="true">
      <alignment horizontal="general" vertical="center" textRotation="0" wrapText="true" indent="0" shrinkToFit="false"/>
      <protection locked="true" hidden="false"/>
    </xf>
    <xf numFmtId="166" fontId="9" fillId="4" borderId="11" xfId="0" applyFont="true" applyBorder="true" applyAlignment="true" applyProtection="true">
      <alignment horizontal="center" vertical="center" textRotation="0" wrapText="true" indent="0" shrinkToFit="false"/>
      <protection locked="true" hidden="false"/>
    </xf>
    <xf numFmtId="169" fontId="9" fillId="4" borderId="14" xfId="0" applyFont="true" applyBorder="true" applyAlignment="true" applyProtection="true">
      <alignment horizontal="center" vertical="center" textRotation="0" wrapText="true" indent="0" shrinkToFit="false"/>
      <protection locked="true" hidden="false"/>
    </xf>
    <xf numFmtId="169" fontId="10" fillId="4" borderId="14" xfId="0" applyFont="true" applyBorder="true" applyAlignment="true" applyProtection="true">
      <alignment horizontal="left" vertical="center" textRotation="0" wrapText="true" indent="0" shrinkToFit="false"/>
      <protection locked="true" hidden="false"/>
    </xf>
    <xf numFmtId="167" fontId="11" fillId="4" borderId="14" xfId="0" applyFont="true" applyBorder="true" applyAlignment="true" applyProtection="true">
      <alignment horizontal="center" vertical="center" textRotation="0" wrapText="true" indent="0" shrinkToFit="false"/>
      <protection locked="true" hidden="false"/>
    </xf>
    <xf numFmtId="167" fontId="12" fillId="4" borderId="16" xfId="0" applyFont="true" applyBorder="true" applyAlignment="true" applyProtection="true">
      <alignment horizontal="center" vertical="center" textRotation="0" wrapText="true" indent="0" shrinkToFit="false"/>
      <protection locked="true" hidden="false"/>
    </xf>
    <xf numFmtId="168" fontId="12" fillId="4" borderId="16" xfId="0" applyFont="true" applyBorder="true" applyAlignment="true" applyProtection="true">
      <alignment horizontal="center" vertical="center" textRotation="0" wrapText="true" indent="0" shrinkToFit="false"/>
      <protection locked="true" hidden="false"/>
    </xf>
    <xf numFmtId="168" fontId="13" fillId="4" borderId="16" xfId="0" applyFont="true" applyBorder="true" applyAlignment="true" applyProtection="true">
      <alignment horizontal="center" vertical="center" textRotation="0" wrapText="true" indent="0" shrinkToFit="false"/>
      <protection locked="true" hidden="false"/>
    </xf>
    <xf numFmtId="169" fontId="14" fillId="3" borderId="13" xfId="0" applyFont="true" applyBorder="true" applyAlignment="true" applyProtection="true">
      <alignment horizontal="center" vertical="center" textRotation="0" wrapText="true" indent="0" shrinkToFit="false"/>
      <protection locked="true" hidden="false"/>
    </xf>
    <xf numFmtId="169" fontId="15" fillId="3" borderId="13" xfId="0" applyFont="true" applyBorder="true" applyAlignment="true" applyProtection="true">
      <alignment horizontal="left" vertical="center" textRotation="0" wrapText="false" indent="0" shrinkToFit="false"/>
      <protection locked="true" hidden="false"/>
    </xf>
    <xf numFmtId="169" fontId="14" fillId="3" borderId="17" xfId="0" applyFont="true" applyBorder="true" applyAlignment="true" applyProtection="true">
      <alignment horizontal="center" vertical="center" textRotation="0" wrapText="true" indent="0" shrinkToFit="false"/>
      <protection locked="true" hidden="false"/>
    </xf>
    <xf numFmtId="169" fontId="15" fillId="3" borderId="12" xfId="0" applyFont="true" applyBorder="true" applyAlignment="true" applyProtection="true">
      <alignment horizontal="left" vertical="center" textRotation="0" wrapText="false" indent="0" shrinkToFit="false"/>
      <protection locked="true" hidden="false"/>
    </xf>
    <xf numFmtId="168" fontId="12" fillId="4" borderId="6" xfId="0" applyFont="true" applyBorder="true" applyAlignment="true" applyProtection="true">
      <alignment horizontal="center" vertical="center" textRotation="0" wrapText="true" indent="0" shrinkToFit="false"/>
      <protection locked="true" hidden="false"/>
    </xf>
    <xf numFmtId="168" fontId="13" fillId="4" borderId="6" xfId="0" applyFont="true" applyBorder="true" applyAlignment="true" applyProtection="true">
      <alignment horizontal="center" vertical="center" textRotation="0" wrapText="true" indent="0" shrinkToFit="false"/>
      <protection locked="true" hidden="false"/>
    </xf>
    <xf numFmtId="164" fontId="8" fillId="4" borderId="10" xfId="0" applyFont="true" applyBorder="true" applyAlignment="true" applyProtection="true">
      <alignment horizontal="general" vertical="center" textRotation="0" wrapText="true" indent="0" shrinkToFit="false"/>
      <protection locked="true" hidden="false"/>
    </xf>
    <xf numFmtId="164" fontId="8" fillId="5" borderId="10" xfId="0" applyFont="true" applyBorder="true" applyAlignment="true" applyProtection="true">
      <alignment horizontal="general" vertical="center" textRotation="0" wrapText="true" indent="0" shrinkToFit="false"/>
      <protection locked="true" hidden="false"/>
    </xf>
    <xf numFmtId="166" fontId="9" fillId="5" borderId="10" xfId="0" applyFont="true" applyBorder="true" applyAlignment="true" applyProtection="true">
      <alignment horizontal="center" vertical="center" textRotation="0" wrapText="true" indent="0" shrinkToFit="false"/>
      <protection locked="true" hidden="false"/>
    </xf>
    <xf numFmtId="169" fontId="14" fillId="5" borderId="13" xfId="0" applyFont="true" applyBorder="true" applyAlignment="true" applyProtection="true">
      <alignment horizontal="center" vertical="center" textRotation="0" wrapText="true" indent="0" shrinkToFit="false"/>
      <protection locked="true" hidden="false"/>
    </xf>
    <xf numFmtId="169" fontId="15" fillId="5" borderId="13" xfId="0" applyFont="true" applyBorder="true" applyAlignment="true" applyProtection="true">
      <alignment horizontal="left" vertical="center" textRotation="0" wrapText="false" indent="0" shrinkToFit="false"/>
      <protection locked="true" hidden="false"/>
    </xf>
    <xf numFmtId="167" fontId="11" fillId="5" borderId="11" xfId="0" applyFont="true" applyBorder="true" applyAlignment="true" applyProtection="true">
      <alignment horizontal="center" vertical="center" textRotation="0" wrapText="true" indent="0" shrinkToFit="false"/>
      <protection locked="true" hidden="false"/>
    </xf>
    <xf numFmtId="167" fontId="12" fillId="5" borderId="11" xfId="0" applyFont="true" applyBorder="true" applyAlignment="true" applyProtection="true">
      <alignment horizontal="center" vertical="center" textRotation="0" wrapText="true" indent="0" shrinkToFit="false"/>
      <protection locked="true" hidden="false"/>
    </xf>
    <xf numFmtId="168" fontId="12" fillId="5" borderId="11" xfId="0" applyFont="true" applyBorder="true" applyAlignment="true" applyProtection="true">
      <alignment horizontal="center" vertical="center" textRotation="0" wrapText="true" indent="0" shrinkToFit="false"/>
      <protection locked="true" hidden="false"/>
    </xf>
    <xf numFmtId="168" fontId="13" fillId="5" borderId="11" xfId="0" applyFont="true" applyBorder="true" applyAlignment="true" applyProtection="true">
      <alignment horizontal="center" vertical="center" textRotation="0" wrapText="true" indent="0" shrinkToFit="false"/>
      <protection locked="true" hidden="false"/>
    </xf>
    <xf numFmtId="169" fontId="14" fillId="5" borderId="14" xfId="0" applyFont="true" applyBorder="true" applyAlignment="true" applyProtection="true">
      <alignment horizontal="center" vertical="center" textRotation="0" wrapText="true" indent="0" shrinkToFit="false"/>
      <protection locked="true" hidden="false"/>
    </xf>
    <xf numFmtId="169" fontId="15" fillId="5" borderId="14" xfId="0" applyFont="true" applyBorder="true" applyAlignment="true" applyProtection="true">
      <alignment horizontal="left" vertical="center" textRotation="0" wrapText="false" indent="0" shrinkToFit="false"/>
      <protection locked="true" hidden="false"/>
    </xf>
    <xf numFmtId="167" fontId="11" fillId="5" borderId="12" xfId="0" applyFont="true" applyBorder="true" applyAlignment="true" applyProtection="true">
      <alignment horizontal="center" vertical="center" textRotation="0" wrapText="true" indent="0" shrinkToFit="false"/>
      <protection locked="true" hidden="false"/>
    </xf>
    <xf numFmtId="167" fontId="12" fillId="5" borderId="12" xfId="0" applyFont="true" applyBorder="true" applyAlignment="true" applyProtection="true">
      <alignment horizontal="center" vertical="center" textRotation="0" wrapText="true" indent="0" shrinkToFit="false"/>
      <protection locked="true" hidden="false"/>
    </xf>
    <xf numFmtId="168" fontId="12" fillId="5" borderId="12" xfId="0" applyFont="true" applyBorder="true" applyAlignment="true" applyProtection="true">
      <alignment horizontal="center" vertical="center" textRotation="0" wrapText="true" indent="0" shrinkToFit="false"/>
      <protection locked="true" hidden="false"/>
    </xf>
    <xf numFmtId="168" fontId="13" fillId="5" borderId="12" xfId="0" applyFont="true" applyBorder="true" applyAlignment="true" applyProtection="true">
      <alignment horizontal="center" vertical="center" textRotation="0" wrapText="true" indent="0" shrinkToFit="false"/>
      <protection locked="true" hidden="false"/>
    </xf>
    <xf numFmtId="164" fontId="8" fillId="6" borderId="10" xfId="0" applyFont="true" applyBorder="true" applyAlignment="true" applyProtection="true">
      <alignment horizontal="left" vertical="center" textRotation="0" wrapText="true" indent="0" shrinkToFit="false"/>
      <protection locked="true" hidden="false"/>
    </xf>
    <xf numFmtId="166" fontId="9" fillId="6" borderId="10" xfId="0" applyFont="true" applyBorder="true" applyAlignment="true" applyProtection="true">
      <alignment horizontal="center" vertical="center" textRotation="0" wrapText="true" indent="0" shrinkToFit="false"/>
      <protection locked="true" hidden="false"/>
    </xf>
    <xf numFmtId="169" fontId="9" fillId="6" borderId="11" xfId="0" applyFont="true" applyBorder="true" applyAlignment="true" applyProtection="true">
      <alignment horizontal="center" vertical="center" textRotation="0" wrapText="true" indent="0" shrinkToFit="false"/>
      <protection locked="true" hidden="false"/>
    </xf>
    <xf numFmtId="169" fontId="10" fillId="6" borderId="13" xfId="0" applyFont="true" applyBorder="true" applyAlignment="true" applyProtection="true">
      <alignment horizontal="left" vertical="center" textRotation="0" wrapText="true" indent="0" shrinkToFit="false"/>
      <protection locked="true" hidden="false"/>
    </xf>
    <xf numFmtId="167" fontId="11" fillId="6" borderId="11" xfId="0" applyFont="true" applyBorder="true" applyAlignment="true" applyProtection="true">
      <alignment horizontal="center" vertical="center" textRotation="0" wrapText="true" indent="0" shrinkToFit="false"/>
      <protection locked="true" hidden="false"/>
    </xf>
    <xf numFmtId="167" fontId="12" fillId="6" borderId="11" xfId="0" applyFont="true" applyBorder="true" applyAlignment="true" applyProtection="true">
      <alignment horizontal="center" vertical="center" textRotation="0" wrapText="true" indent="0" shrinkToFit="false"/>
      <protection locked="true" hidden="false"/>
    </xf>
    <xf numFmtId="168" fontId="12" fillId="6" borderId="11" xfId="0" applyFont="true" applyBorder="true" applyAlignment="true" applyProtection="true">
      <alignment horizontal="center" vertical="center" textRotation="0" wrapText="true" indent="0" shrinkToFit="false"/>
      <protection locked="true" hidden="false"/>
    </xf>
    <xf numFmtId="168" fontId="13" fillId="6" borderId="11" xfId="0" applyFont="true" applyBorder="true" applyAlignment="true" applyProtection="true">
      <alignment horizontal="center" vertical="center" textRotation="0" wrapText="true" indent="0" shrinkToFit="false"/>
      <protection locked="true" hidden="false"/>
    </xf>
    <xf numFmtId="169" fontId="9" fillId="6" borderId="12" xfId="0" applyFont="true" applyBorder="true" applyAlignment="true" applyProtection="true">
      <alignment horizontal="center" vertical="center" textRotation="0" wrapText="true" indent="0" shrinkToFit="false"/>
      <protection locked="true" hidden="false"/>
    </xf>
    <xf numFmtId="169" fontId="10" fillId="6" borderId="12" xfId="0" applyFont="true" applyBorder="true" applyAlignment="true" applyProtection="true">
      <alignment horizontal="left" vertical="center" textRotation="0" wrapText="true" indent="0" shrinkToFit="false"/>
      <protection locked="true" hidden="false"/>
    </xf>
    <xf numFmtId="167" fontId="11" fillId="6" borderId="12" xfId="0" applyFont="true" applyBorder="true" applyAlignment="true" applyProtection="true">
      <alignment horizontal="center" vertical="center" textRotation="0" wrapText="true" indent="0" shrinkToFit="false"/>
      <protection locked="true" hidden="false"/>
    </xf>
    <xf numFmtId="167" fontId="12" fillId="6" borderId="12" xfId="0" applyFont="true" applyBorder="true" applyAlignment="true" applyProtection="true">
      <alignment horizontal="center" vertical="center" textRotation="0" wrapText="true" indent="0" shrinkToFit="false"/>
      <protection locked="true" hidden="false"/>
    </xf>
    <xf numFmtId="168" fontId="12" fillId="6" borderId="16" xfId="0" applyFont="true" applyBorder="true" applyAlignment="true" applyProtection="true">
      <alignment horizontal="center" vertical="center" textRotation="0" wrapText="true" indent="0" shrinkToFit="false"/>
      <protection locked="true" hidden="false"/>
    </xf>
    <xf numFmtId="168" fontId="13" fillId="6" borderId="16" xfId="0" applyFont="true" applyBorder="true" applyAlignment="true" applyProtection="true">
      <alignment horizontal="center" vertical="center" textRotation="0" wrapText="true" indent="0" shrinkToFit="false"/>
      <protection locked="true" hidden="false"/>
    </xf>
    <xf numFmtId="169" fontId="9" fillId="6" borderId="6" xfId="0" applyFont="true" applyBorder="true" applyAlignment="true" applyProtection="true">
      <alignment horizontal="center" vertical="center" textRotation="0" wrapText="true" indent="0" shrinkToFit="false"/>
      <protection locked="true" hidden="false"/>
    </xf>
    <xf numFmtId="169" fontId="10" fillId="6" borderId="6" xfId="0" applyFont="true" applyBorder="true" applyAlignment="true" applyProtection="true">
      <alignment horizontal="left" vertical="center" textRotation="0" wrapText="true" indent="0" shrinkToFit="false"/>
      <protection locked="true" hidden="false"/>
    </xf>
    <xf numFmtId="167" fontId="11" fillId="6" borderId="6" xfId="0" applyFont="true" applyBorder="true" applyAlignment="true" applyProtection="true">
      <alignment horizontal="center" vertical="center" textRotation="0" wrapText="true" indent="0" shrinkToFit="false"/>
      <protection locked="true" hidden="false"/>
    </xf>
    <xf numFmtId="167" fontId="12" fillId="6" borderId="6" xfId="0" applyFont="true" applyBorder="true" applyAlignment="true" applyProtection="true">
      <alignment horizontal="center" vertical="center" textRotation="0" wrapText="true" indent="0" shrinkToFit="false"/>
      <protection locked="true" hidden="false"/>
    </xf>
    <xf numFmtId="168" fontId="12" fillId="6" borderId="6" xfId="0" applyFont="true" applyBorder="true" applyAlignment="true" applyProtection="true">
      <alignment horizontal="center" vertical="center" textRotation="0" wrapText="true" indent="0" shrinkToFit="false"/>
      <protection locked="true" hidden="false"/>
    </xf>
    <xf numFmtId="168" fontId="13" fillId="6" borderId="6" xfId="0" applyFont="true" applyBorder="true" applyAlignment="true" applyProtection="true">
      <alignment horizontal="center" vertical="center" textRotation="0" wrapText="true" indent="0" shrinkToFit="false"/>
      <protection locked="true" hidden="false"/>
    </xf>
    <xf numFmtId="164" fontId="8" fillId="5" borderId="10" xfId="0" applyFont="true" applyBorder="true" applyAlignment="true" applyProtection="true">
      <alignment horizontal="left" vertical="center" textRotation="0" wrapText="true" indent="0" shrinkToFit="false"/>
      <protection locked="true" hidden="false"/>
    </xf>
    <xf numFmtId="169" fontId="9" fillId="5" borderId="11" xfId="0" applyFont="true" applyBorder="true" applyAlignment="true" applyProtection="true">
      <alignment horizontal="center" vertical="center" textRotation="0" wrapText="true" indent="0" shrinkToFit="false"/>
      <protection locked="true" hidden="false"/>
    </xf>
    <xf numFmtId="169" fontId="10" fillId="5" borderId="6" xfId="0" applyFont="true" applyBorder="true" applyAlignment="true" applyProtection="true">
      <alignment horizontal="left" vertical="center" textRotation="0" wrapText="true" indent="0" shrinkToFit="false"/>
      <protection locked="true" hidden="false"/>
    </xf>
    <xf numFmtId="167" fontId="11" fillId="5" borderId="6" xfId="0" applyFont="true" applyBorder="true" applyAlignment="true" applyProtection="true">
      <alignment horizontal="center" vertical="center" textRotation="0" wrapText="true" indent="0" shrinkToFit="false"/>
      <protection locked="true" hidden="false"/>
    </xf>
    <xf numFmtId="167" fontId="12" fillId="5" borderId="6" xfId="0" applyFont="true" applyBorder="true" applyAlignment="true" applyProtection="true">
      <alignment horizontal="center" vertical="center" textRotation="0" wrapText="true" indent="0" shrinkToFit="false"/>
      <protection locked="true" hidden="false"/>
    </xf>
    <xf numFmtId="168" fontId="12" fillId="5" borderId="6" xfId="0" applyFont="true" applyBorder="true" applyAlignment="true" applyProtection="true">
      <alignment horizontal="center" vertical="center" textRotation="0" wrapText="true" indent="0" shrinkToFit="false"/>
      <protection locked="true" hidden="false"/>
    </xf>
    <xf numFmtId="168" fontId="13" fillId="5" borderId="6" xfId="0" applyFont="true" applyBorder="true" applyAlignment="true" applyProtection="true">
      <alignment horizontal="center" vertical="center" textRotation="0" wrapText="true" indent="0" shrinkToFit="false"/>
      <protection locked="true" hidden="false"/>
    </xf>
    <xf numFmtId="169" fontId="9" fillId="5" borderId="10" xfId="0" applyFont="true" applyBorder="true" applyAlignment="true" applyProtection="true">
      <alignment horizontal="center" vertical="center" textRotation="0" wrapText="true" indent="0" shrinkToFit="false"/>
      <protection locked="true" hidden="false"/>
    </xf>
    <xf numFmtId="169" fontId="9" fillId="5" borderId="13" xfId="0" applyFont="true" applyBorder="true" applyAlignment="true" applyProtection="true">
      <alignment horizontal="center" vertical="center" textRotation="0" wrapText="true" indent="0" shrinkToFit="false"/>
      <protection locked="true" hidden="false"/>
    </xf>
    <xf numFmtId="167" fontId="11" fillId="5" borderId="13" xfId="0" applyFont="true" applyBorder="true" applyAlignment="true" applyProtection="true">
      <alignment horizontal="center" vertical="center" textRotation="0" wrapText="true" indent="0" shrinkToFit="false"/>
      <protection locked="true" hidden="false"/>
    </xf>
    <xf numFmtId="167" fontId="12" fillId="5" borderId="13" xfId="0" applyFont="true" applyBorder="true" applyAlignment="true" applyProtection="true">
      <alignment horizontal="center" vertical="center" textRotation="0" wrapText="true" indent="0" shrinkToFit="false"/>
      <protection locked="true" hidden="false"/>
    </xf>
    <xf numFmtId="169" fontId="9" fillId="5" borderId="6" xfId="0" applyFont="true" applyBorder="true" applyAlignment="true" applyProtection="true">
      <alignment horizontal="center" vertical="center" textRotation="0" wrapText="true" indent="0" shrinkToFit="false"/>
      <protection locked="true" hidden="false"/>
    </xf>
    <xf numFmtId="164" fontId="8" fillId="6" borderId="10" xfId="0" applyFont="true" applyBorder="true" applyAlignment="true" applyProtection="true">
      <alignment horizontal="left" vertical="center" textRotation="0" wrapText="true" indent="1" shrinkToFit="false"/>
      <protection locked="true" hidden="false"/>
    </xf>
    <xf numFmtId="169" fontId="10" fillId="6" borderId="13" xfId="0" applyFont="true" applyBorder="true" applyAlignment="true" applyProtection="true">
      <alignment horizontal="general" vertical="center" textRotation="0" wrapText="true" indent="0" shrinkToFit="false"/>
      <protection locked="true" hidden="false"/>
    </xf>
    <xf numFmtId="169" fontId="9" fillId="6" borderId="16" xfId="0" applyFont="true" applyBorder="true" applyAlignment="true" applyProtection="true">
      <alignment horizontal="center" vertical="center" textRotation="0" wrapText="true" indent="0" shrinkToFit="false"/>
      <protection locked="true" hidden="false"/>
    </xf>
    <xf numFmtId="169" fontId="10" fillId="6" borderId="16" xfId="0" applyFont="true" applyBorder="true" applyAlignment="true" applyProtection="true">
      <alignment horizontal="general" vertical="center" textRotation="0" wrapText="true" indent="0" shrinkToFit="false"/>
      <protection locked="true" hidden="false"/>
    </xf>
    <xf numFmtId="167" fontId="11" fillId="6" borderId="16" xfId="0" applyFont="true" applyBorder="true" applyAlignment="true" applyProtection="true">
      <alignment horizontal="center" vertical="center" textRotation="0" wrapText="true" indent="0" shrinkToFit="false"/>
      <protection locked="true" hidden="false"/>
    </xf>
    <xf numFmtId="167" fontId="12" fillId="6" borderId="16" xfId="0" applyFont="true" applyBorder="true" applyAlignment="true" applyProtection="true">
      <alignment horizontal="center" vertical="center" textRotation="0" wrapText="true" indent="0" shrinkToFit="false"/>
      <protection locked="true" hidden="false"/>
    </xf>
    <xf numFmtId="169" fontId="10" fillId="6" borderId="12" xfId="0" applyFont="true" applyBorder="true" applyAlignment="true" applyProtection="true">
      <alignment horizontal="general" vertical="center" textRotation="0" wrapText="true" indent="0" shrinkToFit="false"/>
      <protection locked="true" hidden="false"/>
    </xf>
    <xf numFmtId="168" fontId="12" fillId="6" borderId="12" xfId="0" applyFont="true" applyBorder="true" applyAlignment="true" applyProtection="true">
      <alignment horizontal="center" vertical="center" textRotation="0" wrapText="true" indent="0" shrinkToFit="false"/>
      <protection locked="true" hidden="false"/>
    </xf>
    <xf numFmtId="168" fontId="13" fillId="6" borderId="12" xfId="0" applyFont="true" applyBorder="true" applyAlignment="true" applyProtection="true">
      <alignment horizontal="center" vertical="center" textRotation="0" wrapText="true" indent="0" shrinkToFit="false"/>
      <protection locked="true" hidden="false"/>
    </xf>
    <xf numFmtId="164" fontId="8" fillId="5" borderId="10" xfId="0" applyFont="true" applyBorder="true" applyAlignment="true" applyProtection="true">
      <alignment horizontal="left" vertical="center" textRotation="0" wrapText="true" indent="1" shrinkToFit="false"/>
      <protection locked="true" hidden="false"/>
    </xf>
    <xf numFmtId="169" fontId="15" fillId="5" borderId="13" xfId="0" applyFont="true" applyBorder="true" applyAlignment="true" applyProtection="true">
      <alignment horizontal="left" vertical="center" textRotation="0" wrapText="true" indent="0" shrinkToFit="false"/>
      <protection locked="true" hidden="false"/>
    </xf>
    <xf numFmtId="170" fontId="11" fillId="5" borderId="11" xfId="17" applyFont="true" applyBorder="true" applyAlignment="true" applyProtection="true">
      <alignment horizontal="center" vertical="center" textRotation="0" wrapText="true" indent="0" shrinkToFit="false"/>
      <protection locked="true" hidden="false"/>
    </xf>
    <xf numFmtId="169" fontId="14" fillId="5" borderId="12" xfId="0" applyFont="true" applyBorder="true" applyAlignment="true" applyProtection="true">
      <alignment horizontal="center" vertical="center" textRotation="0" wrapText="true" indent="0" shrinkToFit="false"/>
      <protection locked="true" hidden="false"/>
    </xf>
    <xf numFmtId="169" fontId="15" fillId="5" borderId="12" xfId="0" applyFont="true" applyBorder="true" applyAlignment="true" applyProtection="true">
      <alignment horizontal="left" vertical="center" textRotation="0" wrapText="true" indent="0" shrinkToFit="false"/>
      <protection locked="true" hidden="false"/>
    </xf>
    <xf numFmtId="170" fontId="11" fillId="5" borderId="12" xfId="17" applyFont="true" applyBorder="true" applyAlignment="true" applyProtection="true">
      <alignment horizontal="center" vertical="center" textRotation="0" wrapText="true" indent="0" shrinkToFit="false"/>
      <protection locked="true" hidden="false"/>
    </xf>
    <xf numFmtId="169" fontId="14" fillId="5" borderId="15" xfId="0" applyFont="true" applyBorder="true" applyAlignment="true" applyProtection="true">
      <alignment horizontal="center" vertical="center" textRotation="0" wrapText="true" indent="0" shrinkToFit="false"/>
      <protection locked="true" hidden="false"/>
    </xf>
    <xf numFmtId="169" fontId="15" fillId="5" borderId="15" xfId="0" applyFont="true" applyBorder="true" applyAlignment="true" applyProtection="true">
      <alignment horizontal="left" vertical="center" textRotation="0" wrapText="false" indent="0" shrinkToFit="false"/>
      <protection locked="true" hidden="false"/>
    </xf>
    <xf numFmtId="169" fontId="14" fillId="6" borderId="13" xfId="0" applyFont="true" applyBorder="true" applyAlignment="true" applyProtection="true">
      <alignment horizontal="center" vertical="center" textRotation="0" wrapText="true" indent="0" shrinkToFit="false"/>
      <protection locked="true" hidden="false"/>
    </xf>
    <xf numFmtId="169" fontId="15" fillId="6" borderId="13" xfId="0" applyFont="true" applyBorder="true" applyAlignment="true" applyProtection="true">
      <alignment horizontal="left" vertical="center" textRotation="0" wrapText="true" indent="0" shrinkToFit="false"/>
      <protection locked="true" hidden="false"/>
    </xf>
    <xf numFmtId="169" fontId="14" fillId="6" borderId="12" xfId="0" applyFont="true" applyBorder="true" applyAlignment="true" applyProtection="true">
      <alignment horizontal="center" vertical="center" textRotation="0" wrapText="true" indent="0" shrinkToFit="false"/>
      <protection locked="true" hidden="false"/>
    </xf>
    <xf numFmtId="169" fontId="15" fillId="6" borderId="12" xfId="0" applyFont="true" applyBorder="true" applyAlignment="true" applyProtection="true">
      <alignment horizontal="left" vertical="center" textRotation="0" wrapText="true" indent="0" shrinkToFit="false"/>
      <protection locked="true" hidden="false"/>
    </xf>
    <xf numFmtId="169" fontId="15" fillId="5" borderId="12" xfId="0" applyFont="true" applyBorder="true" applyAlignment="true" applyProtection="true">
      <alignment horizontal="left" vertical="center" textRotation="0" wrapText="false" indent="0" shrinkToFit="false"/>
      <protection locked="true" hidden="false"/>
    </xf>
    <xf numFmtId="169" fontId="10" fillId="5" borderId="13" xfId="0" applyFont="true" applyBorder="true" applyAlignment="true" applyProtection="true">
      <alignment horizontal="left" vertical="center" textRotation="0" wrapText="true" indent="0" shrinkToFit="false"/>
      <protection locked="true" hidden="false"/>
    </xf>
    <xf numFmtId="169" fontId="9" fillId="5" borderId="12" xfId="0" applyFont="true" applyBorder="true" applyAlignment="true" applyProtection="true">
      <alignment horizontal="center" vertical="center" textRotation="0" wrapText="true" indent="0" shrinkToFit="false"/>
      <protection locked="true" hidden="false"/>
    </xf>
    <xf numFmtId="169" fontId="10" fillId="5" borderId="12" xfId="0" applyFont="true" applyBorder="true" applyAlignment="true" applyProtection="true">
      <alignment horizontal="left" vertical="center" textRotation="0" wrapText="true" indent="0" shrinkToFit="false"/>
      <protection locked="true" hidden="false"/>
    </xf>
    <xf numFmtId="164" fontId="8" fillId="7" borderId="10" xfId="0" applyFont="true" applyBorder="true" applyAlignment="true" applyProtection="true">
      <alignment horizontal="left" vertical="center" textRotation="0" wrapText="true" indent="1" shrinkToFit="false"/>
      <protection locked="true" hidden="false"/>
    </xf>
    <xf numFmtId="166" fontId="9" fillId="7" borderId="10" xfId="0" applyFont="true" applyBorder="true" applyAlignment="true" applyProtection="true">
      <alignment horizontal="center" vertical="center" textRotation="0" wrapText="true" indent="0" shrinkToFit="false"/>
      <protection locked="true" hidden="false"/>
    </xf>
    <xf numFmtId="169" fontId="14" fillId="7" borderId="13" xfId="0" applyFont="true" applyBorder="true" applyAlignment="true" applyProtection="true">
      <alignment horizontal="center" vertical="center" textRotation="0" wrapText="true" indent="0" shrinkToFit="false"/>
      <protection locked="true" hidden="false"/>
    </xf>
    <xf numFmtId="169" fontId="15" fillId="7" borderId="13" xfId="0" applyFont="true" applyBorder="true" applyAlignment="true" applyProtection="true">
      <alignment horizontal="left" vertical="center" textRotation="0" wrapText="false" indent="0" shrinkToFit="false"/>
      <protection locked="true" hidden="false"/>
    </xf>
    <xf numFmtId="167" fontId="11" fillId="7" borderId="11" xfId="0" applyFont="true" applyBorder="true" applyAlignment="true" applyProtection="true">
      <alignment horizontal="center" vertical="center" textRotation="0" wrapText="true" indent="0" shrinkToFit="false"/>
      <protection locked="true" hidden="false"/>
    </xf>
    <xf numFmtId="167" fontId="12" fillId="7" borderId="11" xfId="0" applyFont="true" applyBorder="true" applyAlignment="true" applyProtection="true">
      <alignment horizontal="center" vertical="center" textRotation="0" wrapText="true" indent="0" shrinkToFit="false"/>
      <protection locked="true" hidden="false"/>
    </xf>
    <xf numFmtId="168" fontId="12" fillId="7" borderId="11" xfId="0" applyFont="true" applyBorder="true" applyAlignment="true" applyProtection="true">
      <alignment horizontal="center" vertical="center" textRotation="0" wrapText="true" indent="0" shrinkToFit="false"/>
      <protection locked="true" hidden="false"/>
    </xf>
    <xf numFmtId="168" fontId="13" fillId="7" borderId="11" xfId="0" applyFont="true" applyBorder="true" applyAlignment="true" applyProtection="true">
      <alignment horizontal="center" vertical="center" textRotation="0" wrapText="true" indent="0" shrinkToFit="false"/>
      <protection locked="true" hidden="false"/>
    </xf>
    <xf numFmtId="169" fontId="14" fillId="7" borderId="14" xfId="0" applyFont="true" applyBorder="true" applyAlignment="true" applyProtection="true">
      <alignment horizontal="center" vertical="center" textRotation="0" wrapText="true" indent="0" shrinkToFit="false"/>
      <protection locked="true" hidden="false"/>
    </xf>
    <xf numFmtId="169" fontId="15" fillId="7" borderId="12" xfId="0" applyFont="true" applyBorder="true" applyAlignment="true" applyProtection="true">
      <alignment horizontal="left" vertical="center" textRotation="0" wrapText="false" indent="0" shrinkToFit="false"/>
      <protection locked="true" hidden="false"/>
    </xf>
    <xf numFmtId="167" fontId="11" fillId="7" borderId="12" xfId="0" applyFont="true" applyBorder="true" applyAlignment="true" applyProtection="true">
      <alignment horizontal="center" vertical="center" textRotation="0" wrapText="true" indent="0" shrinkToFit="false"/>
      <protection locked="true" hidden="false"/>
    </xf>
    <xf numFmtId="167" fontId="12" fillId="7" borderId="12" xfId="0" applyFont="true" applyBorder="true" applyAlignment="true" applyProtection="true">
      <alignment horizontal="center" vertical="center" textRotation="0" wrapText="true" indent="0" shrinkToFit="false"/>
      <protection locked="true" hidden="false"/>
    </xf>
    <xf numFmtId="168" fontId="12" fillId="7" borderId="12" xfId="0" applyFont="true" applyBorder="true" applyAlignment="true" applyProtection="true">
      <alignment horizontal="center" vertical="center" textRotation="0" wrapText="true" indent="0" shrinkToFit="false"/>
      <protection locked="true" hidden="false"/>
    </xf>
    <xf numFmtId="168" fontId="13" fillId="7" borderId="12" xfId="0" applyFont="true" applyBorder="true" applyAlignment="true" applyProtection="true">
      <alignment horizontal="center" vertical="center" textRotation="0" wrapText="true" indent="0" shrinkToFit="false"/>
      <protection locked="true" hidden="false"/>
    </xf>
    <xf numFmtId="164" fontId="8" fillId="8" borderId="10" xfId="0" applyFont="true" applyBorder="true" applyAlignment="true" applyProtection="true">
      <alignment horizontal="left" vertical="center" textRotation="0" wrapText="true" indent="0" shrinkToFit="false"/>
      <protection locked="true" hidden="false"/>
    </xf>
    <xf numFmtId="166" fontId="9" fillId="8" borderId="10" xfId="0" applyFont="true" applyBorder="true" applyAlignment="true" applyProtection="true">
      <alignment horizontal="center" vertical="center" textRotation="0" wrapText="true" indent="0" shrinkToFit="false"/>
      <protection locked="true" hidden="false"/>
    </xf>
    <xf numFmtId="164" fontId="9" fillId="8" borderId="10" xfId="0" applyFont="true" applyBorder="true" applyAlignment="true" applyProtection="true">
      <alignment horizontal="center" vertical="center" textRotation="0" wrapText="true" indent="0" shrinkToFit="false"/>
      <protection locked="true" hidden="false"/>
    </xf>
    <xf numFmtId="169" fontId="10" fillId="8" borderId="10" xfId="0" applyFont="true" applyBorder="true" applyAlignment="true" applyProtection="true">
      <alignment horizontal="left" vertical="center" textRotation="0" wrapText="true" indent="0" shrinkToFit="false"/>
      <protection locked="true" hidden="false"/>
    </xf>
    <xf numFmtId="167" fontId="11" fillId="8" borderId="10" xfId="0" applyFont="true" applyBorder="true" applyAlignment="true" applyProtection="true">
      <alignment horizontal="center" vertical="center" textRotation="0" wrapText="true" indent="0" shrinkToFit="false"/>
      <protection locked="true" hidden="false"/>
    </xf>
    <xf numFmtId="167" fontId="12" fillId="8" borderId="10" xfId="0" applyFont="true" applyBorder="true" applyAlignment="true" applyProtection="true">
      <alignment horizontal="center" vertical="center" textRotation="0" wrapText="true" indent="0" shrinkToFit="false"/>
      <protection locked="true" hidden="false"/>
    </xf>
    <xf numFmtId="168" fontId="12" fillId="8" borderId="10" xfId="0" applyFont="true" applyBorder="true" applyAlignment="true" applyProtection="true">
      <alignment horizontal="center" vertical="center" textRotation="0" wrapText="true" indent="0" shrinkToFit="false"/>
      <protection locked="true" hidden="false"/>
    </xf>
    <xf numFmtId="168" fontId="13" fillId="8" borderId="10" xfId="0" applyFont="true" applyBorder="true" applyAlignment="true" applyProtection="true">
      <alignment horizontal="center" vertical="center" textRotation="0" wrapText="true" indent="0" shrinkToFit="false"/>
      <protection locked="true" hidden="false"/>
    </xf>
    <xf numFmtId="164" fontId="9" fillId="8" borderId="17" xfId="0" applyFont="true" applyBorder="true" applyAlignment="true" applyProtection="true">
      <alignment horizontal="center" vertical="center" textRotation="0" wrapText="true" indent="0" shrinkToFit="false"/>
      <protection locked="true" hidden="false"/>
    </xf>
    <xf numFmtId="164" fontId="10" fillId="8" borderId="17" xfId="0" applyFont="true" applyBorder="true" applyAlignment="true" applyProtection="true">
      <alignment horizontal="left" vertical="center" textRotation="0" wrapText="true" indent="0" shrinkToFit="false"/>
      <protection locked="true" hidden="false"/>
    </xf>
    <xf numFmtId="167" fontId="15" fillId="8" borderId="17" xfId="0" applyFont="true" applyBorder="true" applyAlignment="true" applyProtection="true">
      <alignment horizontal="center" vertical="center" textRotation="0" wrapText="true" indent="0" shrinkToFit="false"/>
      <protection locked="true" hidden="false"/>
    </xf>
    <xf numFmtId="167" fontId="12" fillId="8" borderId="17" xfId="0" applyFont="true" applyBorder="true" applyAlignment="true" applyProtection="true">
      <alignment horizontal="center" vertical="center" textRotation="0" wrapText="true" indent="0" shrinkToFit="false"/>
      <protection locked="true" hidden="false"/>
    </xf>
    <xf numFmtId="168" fontId="12" fillId="8" borderId="11" xfId="0" applyFont="true" applyBorder="true" applyAlignment="true" applyProtection="true">
      <alignment horizontal="center" vertical="center" textRotation="0" wrapText="true" indent="0" shrinkToFit="false"/>
      <protection locked="true" hidden="false"/>
    </xf>
    <xf numFmtId="168" fontId="13" fillId="8" borderId="11" xfId="0" applyFont="true" applyBorder="true" applyAlignment="true" applyProtection="true">
      <alignment horizontal="center" vertical="center" textRotation="0" wrapText="true" indent="0" shrinkToFit="false"/>
      <protection locked="true" hidden="false"/>
    </xf>
    <xf numFmtId="169" fontId="9" fillId="7" borderId="11" xfId="0" applyFont="true" applyBorder="true" applyAlignment="true" applyProtection="true">
      <alignment horizontal="center" vertical="center" textRotation="0" wrapText="true" indent="0" shrinkToFit="false"/>
      <protection locked="true" hidden="false"/>
    </xf>
    <xf numFmtId="169" fontId="10" fillId="7" borderId="13" xfId="0" applyFont="true" applyBorder="true" applyAlignment="true" applyProtection="true">
      <alignment horizontal="left" vertical="center" textRotation="0" wrapText="true" indent="0" shrinkToFit="false"/>
      <protection locked="true" hidden="false"/>
    </xf>
    <xf numFmtId="169" fontId="9" fillId="7" borderId="6" xfId="0" applyFont="true" applyBorder="true" applyAlignment="true" applyProtection="true">
      <alignment horizontal="center" vertical="center" textRotation="0" wrapText="true" indent="0" shrinkToFit="false"/>
      <protection locked="true" hidden="false"/>
    </xf>
    <xf numFmtId="169" fontId="10" fillId="7" borderId="6" xfId="0" applyFont="true" applyBorder="true" applyAlignment="true" applyProtection="true">
      <alignment horizontal="left" vertical="center" textRotation="0" wrapText="true" indent="0" shrinkToFit="false"/>
      <protection locked="true" hidden="false"/>
    </xf>
    <xf numFmtId="167" fontId="11" fillId="7" borderId="6" xfId="0" applyFont="true" applyBorder="true" applyAlignment="true" applyProtection="true">
      <alignment horizontal="center" vertical="center" textRotation="0" wrapText="true" indent="0" shrinkToFit="false"/>
      <protection locked="true" hidden="false"/>
    </xf>
    <xf numFmtId="167" fontId="12" fillId="7" borderId="6" xfId="0" applyFont="true" applyBorder="true" applyAlignment="true" applyProtection="true">
      <alignment horizontal="center" vertical="center" textRotation="0" wrapText="true" indent="0" shrinkToFit="false"/>
      <protection locked="true" hidden="false"/>
    </xf>
    <xf numFmtId="168" fontId="12" fillId="7" borderId="6" xfId="0" applyFont="true" applyBorder="true" applyAlignment="true" applyProtection="true">
      <alignment horizontal="center" vertical="center" textRotation="0" wrapText="true" indent="0" shrinkToFit="false"/>
      <protection locked="true" hidden="false"/>
    </xf>
    <xf numFmtId="168" fontId="13" fillId="7" borderId="6" xfId="0" applyFont="true" applyBorder="true" applyAlignment="true" applyProtection="true">
      <alignment horizontal="center" vertical="center" textRotation="0" wrapText="true" indent="0" shrinkToFit="false"/>
      <protection locked="true" hidden="false"/>
    </xf>
    <xf numFmtId="169" fontId="9" fillId="7" borderId="12" xfId="0" applyFont="true" applyBorder="true" applyAlignment="true" applyProtection="true">
      <alignment horizontal="center" vertical="center" textRotation="0" wrapText="true" indent="0" shrinkToFit="false"/>
      <protection locked="true" hidden="false"/>
    </xf>
    <xf numFmtId="169" fontId="10" fillId="7" borderId="12" xfId="0" applyFont="true" applyBorder="true" applyAlignment="true" applyProtection="true">
      <alignment horizontal="left" vertical="center" textRotation="0" wrapText="true" indent="0" shrinkToFit="false"/>
      <protection locked="true" hidden="false"/>
    </xf>
    <xf numFmtId="164" fontId="8" fillId="7" borderId="10" xfId="0" applyFont="true" applyBorder="true" applyAlignment="true" applyProtection="true">
      <alignment horizontal="left" vertical="center" textRotation="0" wrapText="true" indent="0" shrinkToFit="false"/>
      <protection locked="true" hidden="false"/>
    </xf>
    <xf numFmtId="164" fontId="9" fillId="7" borderId="10" xfId="0" applyFont="true" applyBorder="true" applyAlignment="true" applyProtection="true">
      <alignment horizontal="center" vertical="center" textRotation="0" wrapText="true" indent="0" shrinkToFit="false"/>
      <protection locked="true" hidden="false"/>
    </xf>
    <xf numFmtId="164" fontId="10" fillId="7" borderId="10" xfId="0" applyFont="true" applyBorder="true" applyAlignment="true" applyProtection="true">
      <alignment horizontal="left" vertical="center" textRotation="0" wrapText="true" indent="0" shrinkToFit="false"/>
      <protection locked="true" hidden="false"/>
    </xf>
    <xf numFmtId="167" fontId="11" fillId="7" borderId="10" xfId="0" applyFont="true" applyBorder="true" applyAlignment="true" applyProtection="true">
      <alignment horizontal="center" vertical="center" textRotation="0" wrapText="true" indent="0" shrinkToFit="false"/>
      <protection locked="true" hidden="false"/>
    </xf>
    <xf numFmtId="167" fontId="12" fillId="7" borderId="10" xfId="0" applyFont="true" applyBorder="true" applyAlignment="true" applyProtection="true">
      <alignment horizontal="center" vertical="center" textRotation="0" wrapText="true" indent="0" shrinkToFit="false"/>
      <protection locked="true" hidden="false"/>
    </xf>
    <xf numFmtId="164" fontId="8" fillId="8" borderId="10" xfId="0" applyFont="true" applyBorder="true" applyAlignment="true" applyProtection="true">
      <alignment horizontal="left" vertical="center" textRotation="0" wrapText="true" indent="1" shrinkToFit="false"/>
      <protection locked="true" hidden="false"/>
    </xf>
    <xf numFmtId="169" fontId="14" fillId="8" borderId="13" xfId="0" applyFont="true" applyBorder="true" applyAlignment="true" applyProtection="true">
      <alignment horizontal="center" vertical="center" textRotation="0" wrapText="true" indent="0" shrinkToFit="false"/>
      <protection locked="true" hidden="false"/>
    </xf>
    <xf numFmtId="169" fontId="15" fillId="8" borderId="13" xfId="0" applyFont="true" applyBorder="true" applyAlignment="true" applyProtection="true">
      <alignment horizontal="left" vertical="center" textRotation="0" wrapText="false" indent="0" shrinkToFit="false"/>
      <protection locked="true" hidden="false"/>
    </xf>
    <xf numFmtId="167" fontId="11" fillId="8" borderId="11" xfId="0" applyFont="true" applyBorder="true" applyAlignment="true" applyProtection="true">
      <alignment horizontal="center" vertical="center" textRotation="0" wrapText="true" indent="0" shrinkToFit="false"/>
      <protection locked="true" hidden="false"/>
    </xf>
    <xf numFmtId="167" fontId="12" fillId="8" borderId="11" xfId="0" applyFont="true" applyBorder="true" applyAlignment="true" applyProtection="true">
      <alignment horizontal="center" vertical="center" textRotation="0" wrapText="true" indent="0" shrinkToFit="false"/>
      <protection locked="true" hidden="false"/>
    </xf>
    <xf numFmtId="169" fontId="14" fillId="8" borderId="17" xfId="0" applyFont="true" applyBorder="true" applyAlignment="true" applyProtection="true">
      <alignment horizontal="center" vertical="center" textRotation="0" wrapText="true" indent="0" shrinkToFit="false"/>
      <protection locked="true" hidden="false"/>
    </xf>
    <xf numFmtId="169" fontId="15" fillId="8" borderId="12" xfId="0" applyFont="true" applyBorder="true" applyAlignment="true" applyProtection="true">
      <alignment horizontal="left" vertical="center" textRotation="0" wrapText="false" indent="0" shrinkToFit="false"/>
      <protection locked="true" hidden="false"/>
    </xf>
    <xf numFmtId="167" fontId="11" fillId="8" borderId="12" xfId="0" applyFont="true" applyBorder="true" applyAlignment="true" applyProtection="true">
      <alignment horizontal="center" vertical="center" textRotation="0" wrapText="true" indent="0" shrinkToFit="false"/>
      <protection locked="true" hidden="false"/>
    </xf>
    <xf numFmtId="167" fontId="12" fillId="8" borderId="12" xfId="0" applyFont="true" applyBorder="true" applyAlignment="true" applyProtection="true">
      <alignment horizontal="center" vertical="center" textRotation="0" wrapText="true" indent="0" shrinkToFit="false"/>
      <protection locked="true" hidden="false"/>
    </xf>
    <xf numFmtId="168" fontId="12" fillId="8" borderId="12" xfId="0" applyFont="true" applyBorder="true" applyAlignment="true" applyProtection="true">
      <alignment horizontal="center" vertical="center" textRotation="0" wrapText="true" indent="0" shrinkToFit="false"/>
      <protection locked="true" hidden="false"/>
    </xf>
    <xf numFmtId="168" fontId="13" fillId="8" borderId="12" xfId="0" applyFont="true" applyBorder="true" applyAlignment="true" applyProtection="true">
      <alignment horizontal="center" vertical="center" textRotation="0" wrapText="true" indent="0" shrinkToFit="false"/>
      <protection locked="true" hidden="false"/>
    </xf>
    <xf numFmtId="169" fontId="10" fillId="7" borderId="10" xfId="0" applyFont="true" applyBorder="true" applyAlignment="true" applyProtection="true">
      <alignment horizontal="left" vertical="center" textRotation="0" wrapText="true" indent="0" shrinkToFit="false"/>
      <protection locked="true" hidden="false"/>
    </xf>
    <xf numFmtId="168" fontId="12" fillId="7" borderId="10" xfId="0" applyFont="true" applyBorder="true" applyAlignment="true" applyProtection="true">
      <alignment horizontal="center" vertical="center" textRotation="0" wrapText="true" indent="0" shrinkToFit="false"/>
      <protection locked="true" hidden="false"/>
    </xf>
    <xf numFmtId="168" fontId="13" fillId="7" borderId="10" xfId="0" applyFont="true" applyBorder="true" applyAlignment="true" applyProtection="true">
      <alignment horizontal="center" vertical="center" textRotation="0" wrapText="true" indent="0" shrinkToFit="false"/>
      <protection locked="true" hidden="false"/>
    </xf>
    <xf numFmtId="166" fontId="16" fillId="8" borderId="10" xfId="0" applyFont="true" applyBorder="true" applyAlignment="true" applyProtection="true">
      <alignment horizontal="center" vertical="center" textRotation="0" wrapText="true" indent="0" shrinkToFit="false"/>
      <protection locked="true" hidden="false"/>
    </xf>
    <xf numFmtId="169" fontId="16" fillId="8" borderId="11" xfId="0" applyFont="true" applyBorder="true" applyAlignment="true" applyProtection="true">
      <alignment horizontal="center" vertical="center" textRotation="0" wrapText="true" indent="0" shrinkToFit="false"/>
      <protection locked="true" hidden="false"/>
    </xf>
    <xf numFmtId="169" fontId="10" fillId="8" borderId="13" xfId="0" applyFont="true" applyBorder="true" applyAlignment="true" applyProtection="true">
      <alignment horizontal="left" vertical="center" textRotation="0" wrapText="true" indent="0" shrinkToFit="false"/>
      <protection locked="true" hidden="false"/>
    </xf>
    <xf numFmtId="167" fontId="14" fillId="8" borderId="11" xfId="0" applyFont="true" applyBorder="true" applyAlignment="true" applyProtection="true">
      <alignment horizontal="center" vertical="center" textRotation="0" wrapText="true" indent="0" shrinkToFit="false"/>
      <protection locked="true" hidden="false"/>
    </xf>
    <xf numFmtId="169" fontId="16" fillId="8" borderId="12" xfId="0" applyFont="true" applyBorder="true" applyAlignment="true" applyProtection="true">
      <alignment horizontal="center" vertical="center" textRotation="0" wrapText="true" indent="0" shrinkToFit="false"/>
      <protection locked="true" hidden="false"/>
    </xf>
    <xf numFmtId="169" fontId="10" fillId="8" borderId="12" xfId="0" applyFont="true" applyBorder="true" applyAlignment="true" applyProtection="true">
      <alignment horizontal="left" vertical="center" textRotation="0" wrapText="true" indent="0" shrinkToFit="false"/>
      <protection locked="true" hidden="false"/>
    </xf>
    <xf numFmtId="167" fontId="14" fillId="8" borderId="12" xfId="0" applyFont="true" applyBorder="true" applyAlignment="true" applyProtection="true">
      <alignment horizontal="center" vertical="center" textRotation="0" wrapText="true" indent="0" shrinkToFit="false"/>
      <protection locked="true" hidden="false"/>
    </xf>
    <xf numFmtId="169" fontId="9" fillId="8" borderId="11" xfId="0" applyFont="true" applyBorder="true" applyAlignment="true" applyProtection="true">
      <alignment horizontal="center" vertical="center" textRotation="0" wrapText="true" indent="0" shrinkToFit="false"/>
      <protection locked="true" hidden="false"/>
    </xf>
    <xf numFmtId="169" fontId="9" fillId="8" borderId="6" xfId="0" applyFont="true" applyBorder="true" applyAlignment="true" applyProtection="true">
      <alignment horizontal="center" vertical="center" textRotation="0" wrapText="true" indent="0" shrinkToFit="false"/>
      <protection locked="true" hidden="false"/>
    </xf>
    <xf numFmtId="169" fontId="10" fillId="8" borderId="6" xfId="0" applyFont="true" applyBorder="true" applyAlignment="true" applyProtection="true">
      <alignment horizontal="left" vertical="center" textRotation="0" wrapText="true" indent="0" shrinkToFit="false"/>
      <protection locked="true" hidden="false"/>
    </xf>
    <xf numFmtId="167" fontId="11" fillId="8" borderId="6" xfId="0" applyFont="true" applyBorder="true" applyAlignment="true" applyProtection="true">
      <alignment horizontal="center" vertical="center" textRotation="0" wrapText="true" indent="0" shrinkToFit="false"/>
      <protection locked="true" hidden="false"/>
    </xf>
    <xf numFmtId="167" fontId="12" fillId="8" borderId="6" xfId="0" applyFont="true" applyBorder="true" applyAlignment="true" applyProtection="true">
      <alignment horizontal="center" vertical="center" textRotation="0" wrapText="true" indent="0" shrinkToFit="false"/>
      <protection locked="true" hidden="false"/>
    </xf>
    <xf numFmtId="168" fontId="12" fillId="8" borderId="6" xfId="0" applyFont="true" applyBorder="true" applyAlignment="true" applyProtection="true">
      <alignment horizontal="center" vertical="center" textRotation="0" wrapText="true" indent="0" shrinkToFit="false"/>
      <protection locked="true" hidden="false"/>
    </xf>
    <xf numFmtId="168" fontId="13" fillId="8" borderId="6" xfId="0" applyFont="true" applyBorder="true" applyAlignment="true" applyProtection="true">
      <alignment horizontal="center" vertical="center" textRotation="0" wrapText="true" indent="0" shrinkToFit="false"/>
      <protection locked="true" hidden="false"/>
    </xf>
    <xf numFmtId="169" fontId="9" fillId="8" borderId="12" xfId="0" applyFont="true" applyBorder="true" applyAlignment="true" applyProtection="true">
      <alignment horizontal="center" vertical="center" textRotation="0" wrapText="true" indent="0" shrinkToFit="false"/>
      <protection locked="true" hidden="false"/>
    </xf>
    <xf numFmtId="164" fontId="0" fillId="0" borderId="11" xfId="0" applyFont="true" applyBorder="true" applyAlignment="true" applyProtection="true">
      <alignment horizontal="right" vertical="center" textRotation="0" wrapText="true" indent="0" shrinkToFit="false"/>
      <protection locked="true" hidden="false"/>
    </xf>
    <xf numFmtId="164" fontId="17" fillId="0" borderId="4" xfId="0" applyFont="true" applyBorder="true" applyAlignment="true" applyProtection="true">
      <alignment horizontal="center" vertical="center" textRotation="0" wrapText="true" indent="0" shrinkToFit="false"/>
      <protection locked="true" hidden="false"/>
    </xf>
    <xf numFmtId="164" fontId="17" fillId="0" borderId="0" xfId="0" applyFont="true" applyBorder="false" applyAlignment="true" applyProtection="true">
      <alignment horizontal="center" vertical="center" textRotation="0" wrapText="true" indent="0" shrinkToFit="false"/>
      <protection locked="true" hidden="false"/>
    </xf>
    <xf numFmtId="164" fontId="0" fillId="0" borderId="5" xfId="0" applyFont="false" applyBorder="true" applyAlignment="true" applyProtection="true">
      <alignment horizontal="right" vertical="center" textRotation="0" wrapText="true" indent="0" shrinkToFit="false"/>
      <protection locked="true" hidden="false"/>
    </xf>
    <xf numFmtId="164" fontId="18" fillId="9" borderId="11" xfId="0" applyFont="true" applyBorder="true" applyAlignment="true" applyProtection="true">
      <alignment horizontal="center" vertical="center" textRotation="0" wrapText="true" indent="0" shrinkToFit="false"/>
      <protection locked="true" hidden="false"/>
    </xf>
    <xf numFmtId="164" fontId="18" fillId="9" borderId="3" xfId="0" applyFont="true" applyBorder="true" applyAlignment="true" applyProtection="true">
      <alignment horizontal="center" vertical="center" textRotation="0" wrapText="true" indent="0" shrinkToFit="false"/>
      <protection locked="true" hidden="false"/>
    </xf>
    <xf numFmtId="171" fontId="18" fillId="9" borderId="18" xfId="0" applyFont="true" applyBorder="true" applyAlignment="true" applyProtection="true">
      <alignment horizontal="general" vertical="center" textRotation="0" wrapText="false" indent="0" shrinkToFit="false"/>
      <protection locked="true" hidden="false"/>
    </xf>
    <xf numFmtId="164" fontId="19" fillId="9" borderId="10" xfId="0" applyFont="true" applyBorder="true" applyAlignment="true" applyProtection="true">
      <alignment horizontal="center" vertical="center" textRotation="0" wrapText="true" indent="0" shrinkToFit="false"/>
      <protection locked="true" hidden="false"/>
    </xf>
    <xf numFmtId="164" fontId="19" fillId="9" borderId="18" xfId="0" applyFont="true" applyBorder="true" applyAlignment="true" applyProtection="true">
      <alignment horizontal="center" vertical="center" textRotation="0" wrapText="true" indent="0" shrinkToFit="false"/>
      <protection locked="true" hidden="false"/>
    </xf>
    <xf numFmtId="171" fontId="19" fillId="9" borderId="18" xfId="0" applyFont="true" applyBorder="true" applyAlignment="true" applyProtection="true">
      <alignment horizontal="general" vertical="center" textRotation="0" wrapText="true" indent="0" shrinkToFit="false"/>
      <protection locked="true" hidden="false"/>
    </xf>
    <xf numFmtId="164" fontId="18" fillId="0" borderId="19" xfId="0" applyFont="true" applyBorder="true" applyAlignment="true" applyProtection="true">
      <alignment horizontal="center" vertical="center" textRotation="0" wrapText="true" indent="0" shrinkToFit="false"/>
      <protection locked="true" hidden="false"/>
    </xf>
    <xf numFmtId="164" fontId="19" fillId="10" borderId="10" xfId="0" applyFont="true" applyBorder="true" applyAlignment="true" applyProtection="true">
      <alignment horizontal="center" vertical="center" textRotation="0" wrapText="false" indent="0" shrinkToFit="false"/>
      <protection locked="true" hidden="false"/>
    </xf>
    <xf numFmtId="164" fontId="9" fillId="5" borderId="10" xfId="21" applyFont="true" applyBorder="true" applyAlignment="true" applyProtection="true">
      <alignment horizontal="left" vertical="center" textRotation="0" wrapText="false" indent="0" shrinkToFit="false"/>
      <protection locked="false" hidden="false"/>
    </xf>
    <xf numFmtId="166" fontId="9" fillId="5" borderId="13" xfId="21" applyFont="true" applyBorder="true" applyAlignment="true" applyProtection="true">
      <alignment horizontal="left" vertical="center" textRotation="0" wrapText="true" indent="0" shrinkToFit="false"/>
      <protection locked="fals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6" fontId="9" fillId="5" borderId="12" xfId="21" applyFont="true" applyBorder="true" applyAlignment="true" applyProtection="true">
      <alignment horizontal="left" vertical="center" textRotation="0" wrapText="true" indent="0" shrinkToFit="false"/>
      <protection locked="false" hidden="false"/>
    </xf>
    <xf numFmtId="164" fontId="9" fillId="5" borderId="1" xfId="21" applyFont="true" applyBorder="true" applyAlignment="true" applyProtection="true">
      <alignment horizontal="general" vertical="center" textRotation="0" wrapText="false" indent="0" shrinkToFit="false"/>
      <protection locked="false" hidden="false"/>
    </xf>
    <xf numFmtId="164" fontId="9" fillId="5" borderId="2" xfId="21" applyFont="true" applyBorder="true" applyAlignment="true" applyProtection="true">
      <alignment horizontal="general" vertical="center" textRotation="0" wrapText="false" indent="0" shrinkToFit="false"/>
      <protection locked="false" hidden="false"/>
    </xf>
    <xf numFmtId="164" fontId="9" fillId="5" borderId="3" xfId="21" applyFont="true" applyBorder="true" applyAlignment="true" applyProtection="true">
      <alignment horizontal="general" vertical="center" textRotation="0" wrapText="false" indent="0" shrinkToFit="false"/>
      <protection locked="false" hidden="false"/>
    </xf>
    <xf numFmtId="164" fontId="9" fillId="5" borderId="19" xfId="21" applyFont="true" applyBorder="true" applyAlignment="true" applyProtection="true">
      <alignment horizontal="left" vertical="center" textRotation="0" wrapText="false" indent="0" shrinkToFit="false"/>
      <protection locked="false" hidden="false"/>
    </xf>
    <xf numFmtId="164" fontId="9" fillId="5" borderId="18" xfId="21" applyFont="true" applyBorder="true" applyAlignment="true" applyProtection="true">
      <alignment horizontal="left" vertical="center" textRotation="0" wrapText="false" indent="0" shrinkToFit="false"/>
      <protection locked="false" hidden="false"/>
    </xf>
    <xf numFmtId="164" fontId="16" fillId="10" borderId="1" xfId="21" applyFont="true" applyBorder="true" applyAlignment="true" applyProtection="true">
      <alignment horizontal="center" vertical="center" textRotation="0" wrapText="false" indent="0" shrinkToFit="false"/>
      <protection locked="false" hidden="false"/>
    </xf>
    <xf numFmtId="164" fontId="9" fillId="10" borderId="3" xfId="21" applyFont="true" applyBorder="true" applyAlignment="true" applyProtection="true">
      <alignment horizontal="center" vertical="bottom" textRotation="0" wrapText="false" indent="0" shrinkToFit="false"/>
      <protection locked="false" hidden="false"/>
    </xf>
    <xf numFmtId="164" fontId="20" fillId="0" borderId="17"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26" fillId="0" borderId="10" xfId="0" applyFont="true" applyBorder="true" applyAlignment="true" applyProtection="true">
      <alignment horizontal="center" vertical="center" textRotation="0" wrapText="false" indent="0" shrinkToFit="false"/>
      <protection locked="true" hidden="false"/>
    </xf>
    <xf numFmtId="164" fontId="26" fillId="0" borderId="10" xfId="0" applyFont="true" applyBorder="true" applyAlignment="true" applyProtection="true">
      <alignment horizontal="center" vertical="center" textRotation="0" wrapText="true" indent="0" shrinkToFit="false"/>
      <protection locked="true" hidden="false"/>
    </xf>
    <xf numFmtId="164" fontId="0" fillId="0" borderId="10" xfId="0" applyFont="true" applyBorder="true" applyAlignment="true" applyProtection="true">
      <alignment horizontal="general" vertical="center" textRotation="0" wrapText="false" indent="0" shrinkToFit="false"/>
      <protection locked="true" hidden="false"/>
    </xf>
    <xf numFmtId="164" fontId="0" fillId="0" borderId="10" xfId="0" applyFont="false" applyBorder="true" applyAlignment="true" applyProtection="true">
      <alignment horizontal="center" vertical="center" textRotation="0" wrapText="false" indent="0" shrinkToFit="false"/>
      <protection locked="true" hidden="false"/>
    </xf>
    <xf numFmtId="164" fontId="27" fillId="0" borderId="0" xfId="0" applyFont="true" applyBorder="false" applyAlignment="true" applyProtection="true">
      <alignment horizontal="general" vertical="center" textRotation="0" wrapText="false" indent="0" shrinkToFit="false"/>
      <protection locked="true" hidden="false"/>
    </xf>
    <xf numFmtId="164" fontId="28" fillId="0" borderId="0" xfId="0" applyFont="true" applyBorder="false" applyAlignment="true" applyProtection="true">
      <alignment horizontal="center"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Monétaire 2" xfId="20"/>
    <cellStyle name="Normal_BonCommandeCE Sept.04" xfId="21"/>
    <cellStyle name="Normal_ProposCE  Sept.04" xfId="22"/>
  </cellStyles>
  <colors>
    <indexedColors>
      <rgbColor rgb="FF000000"/>
      <rgbColor rgb="FFFFE5FF"/>
      <rgbColor rgb="FFFF0000"/>
      <rgbColor rgb="FF00FF00"/>
      <rgbColor rgb="FF0000FF"/>
      <rgbColor rgb="FFFFFF00"/>
      <rgbColor rgb="FFFF00FF"/>
      <rgbColor rgb="FF00FFFF"/>
      <rgbColor rgb="FF800000"/>
      <rgbColor rgb="FF008000"/>
      <rgbColor rgb="FF000080"/>
      <rgbColor rgb="FF808000"/>
      <rgbColor rgb="FF6B2394"/>
      <rgbColor rgb="FF008080"/>
      <rgbColor rgb="FFC0C0C0"/>
      <rgbColor rgb="FF808080"/>
      <rgbColor rgb="FF9999FF"/>
      <rgbColor rgb="FF993366"/>
      <rgbColor rgb="FFFFFFCC"/>
      <rgbColor rgb="FFE1FFFF"/>
      <rgbColor rgb="FF660066"/>
      <rgbColor rgb="FFFF8080"/>
      <rgbColor rgb="FF0066CC"/>
      <rgbColor rgb="FFD9D9D9"/>
      <rgbColor rgb="FF000080"/>
      <rgbColor rgb="FFFF00FF"/>
      <rgbColor rgb="FFFFF200"/>
      <rgbColor rgb="FF00FFFF"/>
      <rgbColor rgb="FF800080"/>
      <rgbColor rgb="FF800000"/>
      <rgbColor rgb="FF008080"/>
      <rgbColor rgb="FF0000FF"/>
      <rgbColor rgb="FF00CCFF"/>
      <rgbColor rgb="FFAFFFFF"/>
      <rgbColor rgb="FFCCFFCC"/>
      <rgbColor rgb="FFFFFF99"/>
      <rgbColor rgb="FF99CCFF"/>
      <rgbColor rgb="FFFF99CC"/>
      <rgbColor rgb="FFCC99FF"/>
      <rgbColor rgb="FFFFCCFF"/>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microsoft.com/office/2006/relationships/vbaProject" Target="vbaProject.bin"/><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externalLink" Target="externalLinks/externalLink1.xml"/><Relationship Id="rId6" Type="http://schemas.openxmlformats.org/officeDocument/2006/relationships/externalLink" Target="externalLinks/externalLink2.xml"/><Relationship Id="rId7" Type="http://schemas.openxmlformats.org/officeDocument/2006/relationships/externalLink" Target="externalLinks/externalLink3.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png"/><Relationship Id="rId3" Type="http://schemas.openxmlformats.org/officeDocument/2006/relationships/image" Target="../media/image1.png"/><Relationship Id="rId4" Type="http://schemas.openxmlformats.org/officeDocument/2006/relationships/image" Target="../media/image2.png"/><Relationship Id="rId5" Type="http://schemas.openxmlformats.org/officeDocument/2006/relationships/image" Target="../media/image2.png"/><Relationship Id="rId6" Type="http://schemas.openxmlformats.org/officeDocument/2006/relationships/image" Target="../media/image2.png"/><Relationship Id="rId7" Type="http://schemas.openxmlformats.org/officeDocument/2006/relationships/image" Target="../media/image2.png"/><Relationship Id="rId8" Type="http://schemas.openxmlformats.org/officeDocument/2006/relationships/image" Target="../media/image2.png"/><Relationship Id="rId9" Type="http://schemas.openxmlformats.org/officeDocument/2006/relationships/image" Target="../media/image2.png"/><Relationship Id="rId10" Type="http://schemas.openxmlformats.org/officeDocument/2006/relationships/image" Target="../media/image2.png"/><Relationship Id="rId11" Type="http://schemas.openxmlformats.org/officeDocument/2006/relationships/image" Target="../media/image2.png"/><Relationship Id="rId12" Type="http://schemas.openxmlformats.org/officeDocument/2006/relationships/image" Target="../media/image2.png"/><Relationship Id="rId13" Type="http://schemas.openxmlformats.org/officeDocument/2006/relationships/image" Target="../media/image2.png"/><Relationship Id="rId14" Type="http://schemas.openxmlformats.org/officeDocument/2006/relationships/image" Target="../media/image3.png"/><Relationship Id="rId15" Type="http://schemas.openxmlformats.org/officeDocument/2006/relationships/image" Target="../media/image4.png"/><Relationship Id="rId16" Type="http://schemas.microsoft.com/office/2007/relationships/hdphoto" Target="../media/hdphoto1.wdp"/><Relationship Id="rId17" Type="http://schemas.openxmlformats.org/officeDocument/2006/relationships/image" Target="../media/image4.png"/><Relationship Id="rId18" Type="http://schemas.openxmlformats.org/officeDocument/2006/relationships/image" Target="../media/image5.png"/><Relationship Id="rId19" Type="http://schemas.openxmlformats.org/officeDocument/2006/relationships/image" Target="../media/image6.png"/><Relationship Id="rId20" Type="http://schemas.openxmlformats.org/officeDocument/2006/relationships/image" Target="../media/image7.png"/><Relationship Id="rId21" Type="http://schemas.openxmlformats.org/officeDocument/2006/relationships/image" Target="../media/image8.png"/><Relationship Id="rId22" Type="http://schemas.openxmlformats.org/officeDocument/2006/relationships/image" Target="../media/image9.png"/>
</Relationships>
</file>

<file path=xl/drawings/_rels/drawing2.xml.rels><?xml version="1.0" encoding="UTF-8"?>
<Relationships xmlns="http://schemas.openxmlformats.org/package/2006/relationships"><Relationship Id="rId1" Type="http://schemas.openxmlformats.org/officeDocument/2006/relationships/image" Target="../media/image10.png"/><Relationship Id="rId2" Type="http://schemas.openxmlformats.org/officeDocument/2006/relationships/image" Target="../media/image11.png"/><Relationship Id="rId3" Type="http://schemas.openxmlformats.org/officeDocument/2006/relationships/image" Target="../media/image12.png"/><Relationship Id="rId4" Type="http://schemas.openxmlformats.org/officeDocument/2006/relationships/image" Target="../media/image13.png"/><Relationship Id="rId5" Type="http://schemas.openxmlformats.org/officeDocument/2006/relationships/image" Target="../media/image14.png"/><Relationship Id="rId6" Type="http://schemas.openxmlformats.org/officeDocument/2006/relationships/image" Target="../media/image15.png"/><Relationship Id="rId7" Type="http://schemas.openxmlformats.org/officeDocument/2006/relationships/image" Target="../media/image16.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478800</xdr:colOff>
      <xdr:row>1</xdr:row>
      <xdr:rowOff>28440</xdr:rowOff>
    </xdr:from>
    <xdr:to>
      <xdr:col>3</xdr:col>
      <xdr:colOff>808920</xdr:colOff>
      <xdr:row>7</xdr:row>
      <xdr:rowOff>58680</xdr:rowOff>
    </xdr:to>
    <xdr:sp>
      <xdr:nvSpPr>
        <xdr:cNvPr id="0" name="Rectangle 1"/>
        <xdr:cNvSpPr/>
      </xdr:nvSpPr>
      <xdr:spPr>
        <a:xfrm>
          <a:off x="3620160" y="218880"/>
          <a:ext cx="6341040" cy="1173240"/>
        </a:xfrm>
        <a:prstGeom prst="rect">
          <a:avLst/>
        </a:prstGeom>
        <a:solidFill>
          <a:srgbClr val="f2f2f2"/>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gn="ctr">
            <a:lnSpc>
              <a:spcPct val="100000"/>
            </a:lnSpc>
          </a:pPr>
          <a:r>
            <a:rPr b="1" lang="fr-FR" sz="1800" spc="-1" strike="noStrike">
              <a:solidFill>
                <a:srgbClr val="000000"/>
              </a:solidFill>
              <a:latin typeface="Calibri"/>
            </a:rPr>
            <a:t>Votre SRIAS vous offre </a:t>
          </a:r>
          <a:r>
            <a:rPr b="1" lang="fr-FR" sz="2000" spc="-1" strike="noStrike">
              <a:solidFill>
                <a:srgbClr val="ff0000"/>
              </a:solidFill>
              <a:latin typeface="Calibri"/>
            </a:rPr>
            <a:t>une subvention</a:t>
          </a:r>
          <a:endParaRPr b="0" lang="fr-FR" sz="2000" spc="-1" strike="noStrike">
            <a:latin typeface="Times New Roman"/>
          </a:endParaRPr>
        </a:p>
        <a:p>
          <a:pPr algn="ctr">
            <a:lnSpc>
              <a:spcPct val="100000"/>
            </a:lnSpc>
          </a:pPr>
          <a:r>
            <a:rPr b="1" lang="fr-FR" sz="1800" spc="-1" strike="noStrike">
              <a:solidFill>
                <a:srgbClr val="000000"/>
              </a:solidFill>
              <a:latin typeface="Calibri"/>
            </a:rPr>
            <a:t>sur les abonnements BAYARD /MILAN JEUNESSE de vos enfants!</a:t>
          </a:r>
          <a:endParaRPr b="0" lang="fr-FR" sz="1800" spc="-1" strike="noStrike">
            <a:latin typeface="Times New Roman"/>
          </a:endParaRPr>
        </a:p>
        <a:p>
          <a:pPr algn="ctr">
            <a:lnSpc>
              <a:spcPct val="100000"/>
            </a:lnSpc>
          </a:pPr>
          <a:endParaRPr b="0" lang="fr-FR" sz="800" spc="-1" strike="noStrike">
            <a:latin typeface="Times New Roman"/>
          </a:endParaRPr>
        </a:p>
        <a:p>
          <a:pPr algn="ctr">
            <a:lnSpc>
              <a:spcPct val="100000"/>
            </a:lnSpc>
          </a:pPr>
          <a:r>
            <a:rPr b="1" i="1" lang="fr-FR" sz="1600" spc="-1" strike="noStrike">
              <a:solidFill>
                <a:srgbClr val="ff0000"/>
              </a:solidFill>
              <a:latin typeface="Calibri"/>
            </a:rPr>
            <a:t>Offre limitée à un abonnement par enfant.&gt;</a:t>
          </a:r>
          <a:endParaRPr b="0" lang="fr-FR" sz="1600" spc="-1" strike="noStrike">
            <a:latin typeface="Times New Roman"/>
          </a:endParaRPr>
        </a:p>
      </xdr:txBody>
    </xdr:sp>
    <xdr:clientData/>
  </xdr:twoCellAnchor>
  <xdr:twoCellAnchor editAs="oneCell">
    <xdr:from>
      <xdr:col>0</xdr:col>
      <xdr:colOff>5400</xdr:colOff>
      <xdr:row>0</xdr:row>
      <xdr:rowOff>43560</xdr:rowOff>
    </xdr:from>
    <xdr:to>
      <xdr:col>0</xdr:col>
      <xdr:colOff>304200</xdr:colOff>
      <xdr:row>8</xdr:row>
      <xdr:rowOff>164880</xdr:rowOff>
    </xdr:to>
    <xdr:sp>
      <xdr:nvSpPr>
        <xdr:cNvPr id="1" name="Zone de texte 2"/>
        <xdr:cNvSpPr/>
      </xdr:nvSpPr>
      <xdr:spPr>
        <a:xfrm>
          <a:off x="5400" y="43560"/>
          <a:ext cx="298800" cy="1645200"/>
        </a:xfrm>
        <a:prstGeom prst="rect">
          <a:avLst/>
        </a:prstGeom>
        <a:noFill/>
        <a:ln w="0">
          <a:noFill/>
        </a:ln>
      </xdr:spPr>
      <xdr:style>
        <a:lnRef idx="0"/>
        <a:fillRef idx="0"/>
        <a:effectRef idx="0"/>
        <a:fontRef idx="minor"/>
      </xdr:style>
      <xdr:txBody>
        <a:bodyPr lIns="45000" rIns="45000" tIns="90000" bIns="90000" anchor="t" vert="vert270" upright="1">
          <a:noAutofit/>
        </a:bodyPr>
        <a:p>
          <a:pPr algn="r">
            <a:lnSpc>
              <a:spcPct val="100000"/>
            </a:lnSpc>
          </a:pPr>
          <a:r>
            <a:rPr b="0" lang="fr-FR" sz="800" spc="-1" strike="noStrike">
              <a:solidFill>
                <a:srgbClr val="808080"/>
              </a:solidFill>
              <a:latin typeface="Arial"/>
            </a:rPr>
            <a:t>Anatole Latuile  Clément Devaux </a:t>
          </a:r>
          <a:endParaRPr b="0" lang="fr-FR" sz="800" spc="-1" strike="noStrike">
            <a:latin typeface="Times New Roman"/>
          </a:endParaRPr>
        </a:p>
      </xdr:txBody>
    </xdr:sp>
    <xdr:clientData/>
  </xdr:twoCellAnchor>
  <xdr:twoCellAnchor editAs="oneCell">
    <xdr:from>
      <xdr:col>3</xdr:col>
      <xdr:colOff>0</xdr:colOff>
      <xdr:row>4</xdr:row>
      <xdr:rowOff>0</xdr:rowOff>
    </xdr:from>
    <xdr:to>
      <xdr:col>3</xdr:col>
      <xdr:colOff>304200</xdr:colOff>
      <xdr:row>5</xdr:row>
      <xdr:rowOff>119880</xdr:rowOff>
    </xdr:to>
    <xdr:sp>
      <xdr:nvSpPr>
        <xdr:cNvPr id="2" name="AutoShape 2"/>
        <xdr:cNvSpPr/>
      </xdr:nvSpPr>
      <xdr:spPr>
        <a:xfrm>
          <a:off x="9152280" y="762120"/>
          <a:ext cx="304200" cy="310320"/>
        </a:xfrm>
        <a:prstGeom prst="rect">
          <a:avLst/>
        </a:prstGeom>
        <a:noFill/>
        <a:ln w="0">
          <a:noFill/>
        </a:ln>
      </xdr:spPr>
      <xdr:style>
        <a:lnRef idx="0"/>
        <a:fillRef idx="0"/>
        <a:effectRef idx="0"/>
        <a:fontRef idx="minor"/>
      </xdr:style>
    </xdr:sp>
    <xdr:clientData/>
  </xdr:twoCellAnchor>
  <xdr:twoCellAnchor editAs="oneCell">
    <xdr:from>
      <xdr:col>0</xdr:col>
      <xdr:colOff>2494800</xdr:colOff>
      <xdr:row>72</xdr:row>
      <xdr:rowOff>208800</xdr:rowOff>
    </xdr:from>
    <xdr:to>
      <xdr:col>0</xdr:col>
      <xdr:colOff>2731680</xdr:colOff>
      <xdr:row>73</xdr:row>
      <xdr:rowOff>95040</xdr:rowOff>
    </xdr:to>
    <xdr:pic>
      <xdr:nvPicPr>
        <xdr:cNvPr id="3" name="Image 4" descr=""/>
        <xdr:cNvPicPr/>
      </xdr:nvPicPr>
      <xdr:blipFill>
        <a:blip r:embed="rId1"/>
        <a:stretch/>
      </xdr:blipFill>
      <xdr:spPr>
        <a:xfrm>
          <a:off x="2494800" y="17191800"/>
          <a:ext cx="236880" cy="210240"/>
        </a:xfrm>
        <a:prstGeom prst="rect">
          <a:avLst/>
        </a:prstGeom>
        <a:ln w="0">
          <a:noFill/>
        </a:ln>
      </xdr:spPr>
    </xdr:pic>
    <xdr:clientData/>
  </xdr:twoCellAnchor>
  <xdr:twoCellAnchor editAs="oneCell">
    <xdr:from>
      <xdr:col>0</xdr:col>
      <xdr:colOff>2422080</xdr:colOff>
      <xdr:row>81</xdr:row>
      <xdr:rowOff>9000</xdr:rowOff>
    </xdr:from>
    <xdr:to>
      <xdr:col>0</xdr:col>
      <xdr:colOff>2658960</xdr:colOff>
      <xdr:row>81</xdr:row>
      <xdr:rowOff>221760</xdr:rowOff>
    </xdr:to>
    <xdr:pic>
      <xdr:nvPicPr>
        <xdr:cNvPr id="4" name="Image 9" descr=""/>
        <xdr:cNvPicPr/>
      </xdr:nvPicPr>
      <xdr:blipFill>
        <a:blip r:embed="rId2"/>
        <a:stretch/>
      </xdr:blipFill>
      <xdr:spPr>
        <a:xfrm>
          <a:off x="2422080" y="19163880"/>
          <a:ext cx="236880" cy="212760"/>
        </a:xfrm>
        <a:prstGeom prst="rect">
          <a:avLst/>
        </a:prstGeom>
        <a:ln w="0">
          <a:noFill/>
        </a:ln>
      </xdr:spPr>
    </xdr:pic>
    <xdr:clientData/>
  </xdr:twoCellAnchor>
  <xdr:twoCellAnchor editAs="oneCell">
    <xdr:from>
      <xdr:col>0</xdr:col>
      <xdr:colOff>2458440</xdr:colOff>
      <xdr:row>87</xdr:row>
      <xdr:rowOff>108720</xdr:rowOff>
    </xdr:from>
    <xdr:to>
      <xdr:col>0</xdr:col>
      <xdr:colOff>2695320</xdr:colOff>
      <xdr:row>87</xdr:row>
      <xdr:rowOff>321480</xdr:rowOff>
    </xdr:to>
    <xdr:pic>
      <xdr:nvPicPr>
        <xdr:cNvPr id="5" name="Image 10" descr=""/>
        <xdr:cNvPicPr/>
      </xdr:nvPicPr>
      <xdr:blipFill>
        <a:blip r:embed="rId3"/>
        <a:stretch/>
      </xdr:blipFill>
      <xdr:spPr>
        <a:xfrm>
          <a:off x="2458440" y="20825640"/>
          <a:ext cx="236880" cy="212760"/>
        </a:xfrm>
        <a:prstGeom prst="rect">
          <a:avLst/>
        </a:prstGeom>
        <a:ln w="0">
          <a:noFill/>
        </a:ln>
      </xdr:spPr>
    </xdr:pic>
    <xdr:clientData/>
  </xdr:twoCellAnchor>
  <xdr:twoCellAnchor editAs="oneCell">
    <xdr:from>
      <xdr:col>2</xdr:col>
      <xdr:colOff>4073040</xdr:colOff>
      <xdr:row>19</xdr:row>
      <xdr:rowOff>21960</xdr:rowOff>
    </xdr:from>
    <xdr:to>
      <xdr:col>2</xdr:col>
      <xdr:colOff>4398840</xdr:colOff>
      <xdr:row>20</xdr:row>
      <xdr:rowOff>137520</xdr:rowOff>
    </xdr:to>
    <xdr:pic>
      <xdr:nvPicPr>
        <xdr:cNvPr id="6" name="Image 11" descr=""/>
        <xdr:cNvPicPr/>
      </xdr:nvPicPr>
      <xdr:blipFill>
        <a:blip r:embed="rId4"/>
        <a:stretch/>
      </xdr:blipFill>
      <xdr:spPr>
        <a:xfrm>
          <a:off x="8543520" y="4565520"/>
          <a:ext cx="325800" cy="344160"/>
        </a:xfrm>
        <a:prstGeom prst="rect">
          <a:avLst/>
        </a:prstGeom>
        <a:ln w="0">
          <a:noFill/>
        </a:ln>
      </xdr:spPr>
    </xdr:pic>
    <xdr:clientData/>
  </xdr:twoCellAnchor>
  <xdr:twoCellAnchor editAs="oneCell">
    <xdr:from>
      <xdr:col>2</xdr:col>
      <xdr:colOff>4082040</xdr:colOff>
      <xdr:row>25</xdr:row>
      <xdr:rowOff>81720</xdr:rowOff>
    </xdr:from>
    <xdr:to>
      <xdr:col>2</xdr:col>
      <xdr:colOff>4383720</xdr:colOff>
      <xdr:row>26</xdr:row>
      <xdr:rowOff>8280</xdr:rowOff>
    </xdr:to>
    <xdr:pic>
      <xdr:nvPicPr>
        <xdr:cNvPr id="7" name="Image 12" descr=""/>
        <xdr:cNvPicPr/>
      </xdr:nvPicPr>
      <xdr:blipFill>
        <a:blip r:embed="rId5"/>
        <a:stretch/>
      </xdr:blipFill>
      <xdr:spPr>
        <a:xfrm>
          <a:off x="8552520" y="5987160"/>
          <a:ext cx="301680" cy="307800"/>
        </a:xfrm>
        <a:prstGeom prst="rect">
          <a:avLst/>
        </a:prstGeom>
        <a:ln w="0">
          <a:noFill/>
        </a:ln>
      </xdr:spPr>
    </xdr:pic>
    <xdr:clientData/>
  </xdr:twoCellAnchor>
  <xdr:twoCellAnchor editAs="oneCell">
    <xdr:from>
      <xdr:col>2</xdr:col>
      <xdr:colOff>3701160</xdr:colOff>
      <xdr:row>22</xdr:row>
      <xdr:rowOff>118080</xdr:rowOff>
    </xdr:from>
    <xdr:to>
      <xdr:col>2</xdr:col>
      <xdr:colOff>3944160</xdr:colOff>
      <xdr:row>23</xdr:row>
      <xdr:rowOff>246240</xdr:rowOff>
    </xdr:to>
    <xdr:pic>
      <xdr:nvPicPr>
        <xdr:cNvPr id="8" name="Image 14" descr=""/>
        <xdr:cNvPicPr/>
      </xdr:nvPicPr>
      <xdr:blipFill>
        <a:blip r:embed="rId6"/>
        <a:stretch/>
      </xdr:blipFill>
      <xdr:spPr>
        <a:xfrm>
          <a:off x="8171640" y="5347440"/>
          <a:ext cx="243000" cy="252000"/>
        </a:xfrm>
        <a:prstGeom prst="rect">
          <a:avLst/>
        </a:prstGeom>
        <a:ln w="0">
          <a:noFill/>
        </a:ln>
      </xdr:spPr>
    </xdr:pic>
    <xdr:clientData/>
  </xdr:twoCellAnchor>
  <xdr:twoCellAnchor editAs="oneCell">
    <xdr:from>
      <xdr:col>2</xdr:col>
      <xdr:colOff>4109400</xdr:colOff>
      <xdr:row>29</xdr:row>
      <xdr:rowOff>58680</xdr:rowOff>
    </xdr:from>
    <xdr:to>
      <xdr:col>2</xdr:col>
      <xdr:colOff>4426200</xdr:colOff>
      <xdr:row>30</xdr:row>
      <xdr:rowOff>164520</xdr:rowOff>
    </xdr:to>
    <xdr:pic>
      <xdr:nvPicPr>
        <xdr:cNvPr id="9" name="Image 15" descr=""/>
        <xdr:cNvPicPr/>
      </xdr:nvPicPr>
      <xdr:blipFill>
        <a:blip r:embed="rId7"/>
        <a:stretch/>
      </xdr:blipFill>
      <xdr:spPr>
        <a:xfrm>
          <a:off x="8579880" y="7031160"/>
          <a:ext cx="316800" cy="334440"/>
        </a:xfrm>
        <a:prstGeom prst="rect">
          <a:avLst/>
        </a:prstGeom>
        <a:ln w="0">
          <a:noFill/>
        </a:ln>
      </xdr:spPr>
    </xdr:pic>
    <xdr:clientData/>
  </xdr:twoCellAnchor>
  <xdr:twoCellAnchor editAs="oneCell">
    <xdr:from>
      <xdr:col>2</xdr:col>
      <xdr:colOff>4109400</xdr:colOff>
      <xdr:row>33</xdr:row>
      <xdr:rowOff>110520</xdr:rowOff>
    </xdr:from>
    <xdr:to>
      <xdr:col>2</xdr:col>
      <xdr:colOff>4435200</xdr:colOff>
      <xdr:row>34</xdr:row>
      <xdr:rowOff>226080</xdr:rowOff>
    </xdr:to>
    <xdr:pic>
      <xdr:nvPicPr>
        <xdr:cNvPr id="10" name="Image 16" descr=""/>
        <xdr:cNvPicPr/>
      </xdr:nvPicPr>
      <xdr:blipFill>
        <a:blip r:embed="rId8"/>
        <a:stretch/>
      </xdr:blipFill>
      <xdr:spPr>
        <a:xfrm>
          <a:off x="8579880" y="8139960"/>
          <a:ext cx="325800" cy="344160"/>
        </a:xfrm>
        <a:prstGeom prst="rect">
          <a:avLst/>
        </a:prstGeom>
        <a:ln w="0">
          <a:noFill/>
        </a:ln>
      </xdr:spPr>
    </xdr:pic>
    <xdr:clientData/>
  </xdr:twoCellAnchor>
  <xdr:twoCellAnchor editAs="oneCell">
    <xdr:from>
      <xdr:col>2</xdr:col>
      <xdr:colOff>3782880</xdr:colOff>
      <xdr:row>43</xdr:row>
      <xdr:rowOff>0</xdr:rowOff>
    </xdr:from>
    <xdr:to>
      <xdr:col>2</xdr:col>
      <xdr:colOff>4025880</xdr:colOff>
      <xdr:row>44</xdr:row>
      <xdr:rowOff>28440</xdr:rowOff>
    </xdr:to>
    <xdr:pic>
      <xdr:nvPicPr>
        <xdr:cNvPr id="11" name="Image 17" descr=""/>
        <xdr:cNvPicPr/>
      </xdr:nvPicPr>
      <xdr:blipFill>
        <a:blip r:embed="rId9"/>
        <a:stretch/>
      </xdr:blipFill>
      <xdr:spPr>
        <a:xfrm>
          <a:off x="8253360" y="10315440"/>
          <a:ext cx="243000" cy="257040"/>
        </a:xfrm>
        <a:prstGeom prst="rect">
          <a:avLst/>
        </a:prstGeom>
        <a:ln w="0">
          <a:noFill/>
        </a:ln>
      </xdr:spPr>
    </xdr:pic>
    <xdr:clientData/>
  </xdr:twoCellAnchor>
  <xdr:twoCellAnchor editAs="oneCell">
    <xdr:from>
      <xdr:col>2</xdr:col>
      <xdr:colOff>3764520</xdr:colOff>
      <xdr:row>45</xdr:row>
      <xdr:rowOff>18000</xdr:rowOff>
    </xdr:from>
    <xdr:to>
      <xdr:col>2</xdr:col>
      <xdr:colOff>4007520</xdr:colOff>
      <xdr:row>46</xdr:row>
      <xdr:rowOff>46440</xdr:rowOff>
    </xdr:to>
    <xdr:pic>
      <xdr:nvPicPr>
        <xdr:cNvPr id="12" name="Image 18" descr=""/>
        <xdr:cNvPicPr/>
      </xdr:nvPicPr>
      <xdr:blipFill>
        <a:blip r:embed="rId10"/>
        <a:stretch/>
      </xdr:blipFill>
      <xdr:spPr>
        <a:xfrm>
          <a:off x="8235000" y="10790640"/>
          <a:ext cx="243000" cy="257040"/>
        </a:xfrm>
        <a:prstGeom prst="rect">
          <a:avLst/>
        </a:prstGeom>
        <a:ln w="0">
          <a:noFill/>
        </a:ln>
      </xdr:spPr>
    </xdr:pic>
    <xdr:clientData/>
  </xdr:twoCellAnchor>
  <xdr:twoCellAnchor editAs="oneCell">
    <xdr:from>
      <xdr:col>2</xdr:col>
      <xdr:colOff>3837240</xdr:colOff>
      <xdr:row>46</xdr:row>
      <xdr:rowOff>199440</xdr:rowOff>
    </xdr:from>
    <xdr:to>
      <xdr:col>2</xdr:col>
      <xdr:colOff>4080240</xdr:colOff>
      <xdr:row>48</xdr:row>
      <xdr:rowOff>1080</xdr:rowOff>
    </xdr:to>
    <xdr:pic>
      <xdr:nvPicPr>
        <xdr:cNvPr id="13" name="Image 19" descr=""/>
        <xdr:cNvPicPr/>
      </xdr:nvPicPr>
      <xdr:blipFill>
        <a:blip r:embed="rId11"/>
        <a:stretch/>
      </xdr:blipFill>
      <xdr:spPr>
        <a:xfrm>
          <a:off x="8307720" y="11200680"/>
          <a:ext cx="243000" cy="258840"/>
        </a:xfrm>
        <a:prstGeom prst="rect">
          <a:avLst/>
        </a:prstGeom>
        <a:ln w="0">
          <a:noFill/>
        </a:ln>
      </xdr:spPr>
    </xdr:pic>
    <xdr:clientData/>
  </xdr:twoCellAnchor>
  <xdr:twoCellAnchor editAs="oneCell">
    <xdr:from>
      <xdr:col>2</xdr:col>
      <xdr:colOff>4100400</xdr:colOff>
      <xdr:row>48</xdr:row>
      <xdr:rowOff>208800</xdr:rowOff>
    </xdr:from>
    <xdr:to>
      <xdr:col>2</xdr:col>
      <xdr:colOff>4343400</xdr:colOff>
      <xdr:row>50</xdr:row>
      <xdr:rowOff>10440</xdr:rowOff>
    </xdr:to>
    <xdr:pic>
      <xdr:nvPicPr>
        <xdr:cNvPr id="14" name="Image 20" descr=""/>
        <xdr:cNvPicPr/>
      </xdr:nvPicPr>
      <xdr:blipFill>
        <a:blip r:embed="rId12"/>
        <a:stretch/>
      </xdr:blipFill>
      <xdr:spPr>
        <a:xfrm>
          <a:off x="8570880" y="11667240"/>
          <a:ext cx="243000" cy="258840"/>
        </a:xfrm>
        <a:prstGeom prst="rect">
          <a:avLst/>
        </a:prstGeom>
        <a:ln w="0">
          <a:noFill/>
        </a:ln>
      </xdr:spPr>
    </xdr:pic>
    <xdr:clientData/>
  </xdr:twoCellAnchor>
  <xdr:twoCellAnchor editAs="oneCell">
    <xdr:from>
      <xdr:col>2</xdr:col>
      <xdr:colOff>4308840</xdr:colOff>
      <xdr:row>51</xdr:row>
      <xdr:rowOff>90720</xdr:rowOff>
    </xdr:from>
    <xdr:to>
      <xdr:col>2</xdr:col>
      <xdr:colOff>4619160</xdr:colOff>
      <xdr:row>52</xdr:row>
      <xdr:rowOff>189720</xdr:rowOff>
    </xdr:to>
    <xdr:pic>
      <xdr:nvPicPr>
        <xdr:cNvPr id="15" name="Image 21" descr=""/>
        <xdr:cNvPicPr/>
      </xdr:nvPicPr>
      <xdr:blipFill>
        <a:blip r:embed="rId13"/>
        <a:stretch/>
      </xdr:blipFill>
      <xdr:spPr>
        <a:xfrm>
          <a:off x="8779320" y="12234960"/>
          <a:ext cx="310320" cy="327600"/>
        </a:xfrm>
        <a:prstGeom prst="rect">
          <a:avLst/>
        </a:prstGeom>
        <a:ln w="0">
          <a:noFill/>
        </a:ln>
      </xdr:spPr>
    </xdr:pic>
    <xdr:clientData/>
  </xdr:twoCellAnchor>
  <xdr:twoCellAnchor editAs="oneCell">
    <xdr:from>
      <xdr:col>2</xdr:col>
      <xdr:colOff>4100400</xdr:colOff>
      <xdr:row>72</xdr:row>
      <xdr:rowOff>27360</xdr:rowOff>
    </xdr:from>
    <xdr:to>
      <xdr:col>2</xdr:col>
      <xdr:colOff>4343400</xdr:colOff>
      <xdr:row>72</xdr:row>
      <xdr:rowOff>282600</xdr:rowOff>
    </xdr:to>
    <xdr:pic>
      <xdr:nvPicPr>
        <xdr:cNvPr id="16" name="Image 23" descr=""/>
        <xdr:cNvPicPr/>
      </xdr:nvPicPr>
      <xdr:blipFill>
        <a:blip r:embed="rId14"/>
        <a:stretch/>
      </xdr:blipFill>
      <xdr:spPr>
        <a:xfrm>
          <a:off x="8570880" y="17010360"/>
          <a:ext cx="243000" cy="255240"/>
        </a:xfrm>
        <a:prstGeom prst="rect">
          <a:avLst/>
        </a:prstGeom>
        <a:ln w="0">
          <a:noFill/>
        </a:ln>
      </xdr:spPr>
    </xdr:pic>
    <xdr:clientData/>
  </xdr:twoCellAnchor>
  <xdr:twoCellAnchor editAs="oneCell">
    <xdr:from>
      <xdr:col>2</xdr:col>
      <xdr:colOff>4204440</xdr:colOff>
      <xdr:row>81</xdr:row>
      <xdr:rowOff>119880</xdr:rowOff>
    </xdr:from>
    <xdr:to>
      <xdr:col>2</xdr:col>
      <xdr:colOff>4420440</xdr:colOff>
      <xdr:row>81</xdr:row>
      <xdr:rowOff>334800</xdr:rowOff>
    </xdr:to>
    <xdr:pic>
      <xdr:nvPicPr>
        <xdr:cNvPr id="17" name="Image 26" descr=""/>
        <xdr:cNvPicPr/>
      </xdr:nvPicPr>
      <xdr:blipFill>
        <a:blip r:embed="rId15">
          <a:extLst>
            <a:ext uri="{BEBA8EAE-BF5A-486C-A8C5-ECC9F3942E4B}">
              <a14:imgProps xmlns:a14="http://schemas.microsoft.com/office/drawing/2010/main">
                <a14:imgLayer r:embed="rId16">
                  <a14:imgEffect>
                    <a14:brightnessContrast bright="8000" contrast="-20000"/>
                  </a14:imgEffect>
                </a14:imgLayer>
              </a14:imgProps>
            </a:ext>
          </a:extLst>
        </a:blip>
        <a:stretch/>
      </xdr:blipFill>
      <xdr:spPr>
        <a:xfrm>
          <a:off x="8674920" y="19274760"/>
          <a:ext cx="216000" cy="214920"/>
        </a:xfrm>
        <a:prstGeom prst="rect">
          <a:avLst/>
        </a:prstGeom>
        <a:ln w="0">
          <a:noFill/>
        </a:ln>
      </xdr:spPr>
    </xdr:pic>
    <xdr:clientData/>
  </xdr:twoCellAnchor>
  <xdr:twoCellAnchor editAs="oneCell">
    <xdr:from>
      <xdr:col>2</xdr:col>
      <xdr:colOff>4101120</xdr:colOff>
      <xdr:row>87</xdr:row>
      <xdr:rowOff>119880</xdr:rowOff>
    </xdr:from>
    <xdr:to>
      <xdr:col>2</xdr:col>
      <xdr:colOff>4345920</xdr:colOff>
      <xdr:row>87</xdr:row>
      <xdr:rowOff>364320</xdr:rowOff>
    </xdr:to>
    <xdr:pic>
      <xdr:nvPicPr>
        <xdr:cNvPr id="18" name="Image 27" descr=""/>
        <xdr:cNvPicPr/>
      </xdr:nvPicPr>
      <xdr:blipFill>
        <a:blip r:embed="rId17">
          <a:extLst>
            <a:ext uri="{BEBA8EAE-BF5A-486C-A8C5-ECC9F3942E4B}">
              <a14:imgProps xmlns:a14="http://schemas.microsoft.com/office/drawing/2010/main">
                <a14:imgLayer r:embed="rId16">
                  <a14:imgEffect>
                    <a14:brightnessContrast bright="8000" contrast="-20000"/>
                  </a14:imgEffect>
                </a14:imgLayer>
              </a14:imgProps>
            </a:ext>
          </a:extLst>
        </a:blip>
        <a:stretch/>
      </xdr:blipFill>
      <xdr:spPr>
        <a:xfrm>
          <a:off x="8571600" y="20836800"/>
          <a:ext cx="244800" cy="244440"/>
        </a:xfrm>
        <a:prstGeom prst="rect">
          <a:avLst/>
        </a:prstGeom>
        <a:ln w="0">
          <a:noFill/>
        </a:ln>
      </xdr:spPr>
    </xdr:pic>
    <xdr:clientData/>
  </xdr:twoCellAnchor>
  <xdr:twoCellAnchor editAs="oneCell">
    <xdr:from>
      <xdr:col>0</xdr:col>
      <xdr:colOff>426240</xdr:colOff>
      <xdr:row>0</xdr:row>
      <xdr:rowOff>0</xdr:rowOff>
    </xdr:from>
    <xdr:to>
      <xdr:col>0</xdr:col>
      <xdr:colOff>1754280</xdr:colOff>
      <xdr:row>10</xdr:row>
      <xdr:rowOff>217080</xdr:rowOff>
    </xdr:to>
    <xdr:pic>
      <xdr:nvPicPr>
        <xdr:cNvPr id="19" name="Image 28" descr=""/>
        <xdr:cNvPicPr/>
      </xdr:nvPicPr>
      <xdr:blipFill>
        <a:blip r:embed="rId18"/>
        <a:stretch/>
      </xdr:blipFill>
      <xdr:spPr>
        <a:xfrm>
          <a:off x="426240" y="0"/>
          <a:ext cx="1328040" cy="2074320"/>
        </a:xfrm>
        <a:prstGeom prst="rect">
          <a:avLst/>
        </a:prstGeom>
        <a:ln w="0">
          <a:noFill/>
        </a:ln>
      </xdr:spPr>
    </xdr:pic>
    <xdr:clientData/>
  </xdr:twoCellAnchor>
  <xdr:twoCellAnchor editAs="oneCell">
    <xdr:from>
      <xdr:col>6</xdr:col>
      <xdr:colOff>879840</xdr:colOff>
      <xdr:row>1</xdr:row>
      <xdr:rowOff>99720</xdr:rowOff>
    </xdr:from>
    <xdr:to>
      <xdr:col>7</xdr:col>
      <xdr:colOff>931320</xdr:colOff>
      <xdr:row>8</xdr:row>
      <xdr:rowOff>72720</xdr:rowOff>
    </xdr:to>
    <xdr:pic>
      <xdr:nvPicPr>
        <xdr:cNvPr id="20" name="Image 29" descr=""/>
        <xdr:cNvPicPr/>
      </xdr:nvPicPr>
      <xdr:blipFill>
        <a:blip r:embed="rId19"/>
        <a:stretch/>
      </xdr:blipFill>
      <xdr:spPr>
        <a:xfrm>
          <a:off x="13405320" y="290160"/>
          <a:ext cx="1219320" cy="1306440"/>
        </a:xfrm>
        <a:prstGeom prst="rect">
          <a:avLst/>
        </a:prstGeom>
        <a:ln w="0">
          <a:noFill/>
        </a:ln>
      </xdr:spPr>
    </xdr:pic>
    <xdr:clientData/>
  </xdr:twoCellAnchor>
  <xdr:twoCellAnchor editAs="oneCell">
    <xdr:from>
      <xdr:col>0</xdr:col>
      <xdr:colOff>2059200</xdr:colOff>
      <xdr:row>1</xdr:row>
      <xdr:rowOff>12600</xdr:rowOff>
    </xdr:from>
    <xdr:to>
      <xdr:col>0</xdr:col>
      <xdr:colOff>3138120</xdr:colOff>
      <xdr:row>8</xdr:row>
      <xdr:rowOff>79920</xdr:rowOff>
    </xdr:to>
    <xdr:pic>
      <xdr:nvPicPr>
        <xdr:cNvPr id="21" name="Image 30" descr=""/>
        <xdr:cNvPicPr/>
      </xdr:nvPicPr>
      <xdr:blipFill>
        <a:blip r:embed="rId20"/>
        <a:stretch/>
      </xdr:blipFill>
      <xdr:spPr>
        <a:xfrm>
          <a:off x="2059200" y="203040"/>
          <a:ext cx="1078920" cy="1400760"/>
        </a:xfrm>
        <a:prstGeom prst="rect">
          <a:avLst/>
        </a:prstGeom>
        <a:ln w="0">
          <a:noFill/>
        </a:ln>
      </xdr:spPr>
    </xdr:pic>
    <xdr:clientData/>
  </xdr:twoCellAnchor>
  <xdr:twoCellAnchor editAs="oneCell">
    <xdr:from>
      <xdr:col>0</xdr:col>
      <xdr:colOff>0</xdr:colOff>
      <xdr:row>89</xdr:row>
      <xdr:rowOff>483120</xdr:rowOff>
    </xdr:from>
    <xdr:to>
      <xdr:col>0</xdr:col>
      <xdr:colOff>1695600</xdr:colOff>
      <xdr:row>92</xdr:row>
      <xdr:rowOff>294120</xdr:rowOff>
    </xdr:to>
    <xdr:pic>
      <xdr:nvPicPr>
        <xdr:cNvPr id="22" name="Image 1023" descr=""/>
        <xdr:cNvPicPr/>
      </xdr:nvPicPr>
      <xdr:blipFill>
        <a:blip r:embed="rId21"/>
        <a:stretch/>
      </xdr:blipFill>
      <xdr:spPr>
        <a:xfrm>
          <a:off x="0" y="21866760"/>
          <a:ext cx="1695600" cy="1353960"/>
        </a:xfrm>
        <a:prstGeom prst="rect">
          <a:avLst/>
        </a:prstGeom>
        <a:ln w="0">
          <a:noFill/>
        </a:ln>
      </xdr:spPr>
    </xdr:pic>
    <xdr:clientData/>
  </xdr:twoCellAnchor>
  <xdr:twoCellAnchor editAs="oneCell">
    <xdr:from>
      <xdr:col>5</xdr:col>
      <xdr:colOff>3600</xdr:colOff>
      <xdr:row>1</xdr:row>
      <xdr:rowOff>136080</xdr:rowOff>
    </xdr:from>
    <xdr:to>
      <xdr:col>6</xdr:col>
      <xdr:colOff>298440</xdr:colOff>
      <xdr:row>7</xdr:row>
      <xdr:rowOff>185040</xdr:rowOff>
    </xdr:to>
    <xdr:pic>
      <xdr:nvPicPr>
        <xdr:cNvPr id="23" name="Image 3" descr=""/>
        <xdr:cNvPicPr/>
      </xdr:nvPicPr>
      <xdr:blipFill>
        <a:blip r:embed="rId22"/>
        <a:stretch/>
      </xdr:blipFill>
      <xdr:spPr>
        <a:xfrm>
          <a:off x="11391120" y="326520"/>
          <a:ext cx="1432800" cy="11919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28440</xdr:colOff>
      <xdr:row>0</xdr:row>
      <xdr:rowOff>76320</xdr:rowOff>
    </xdr:from>
    <xdr:to>
      <xdr:col>4</xdr:col>
      <xdr:colOff>494280</xdr:colOff>
      <xdr:row>0</xdr:row>
      <xdr:rowOff>590040</xdr:rowOff>
    </xdr:to>
    <xdr:pic>
      <xdr:nvPicPr>
        <xdr:cNvPr id="24" name="Image 1" descr=""/>
        <xdr:cNvPicPr/>
      </xdr:nvPicPr>
      <xdr:blipFill>
        <a:blip r:embed="rId1"/>
        <a:stretch/>
      </xdr:blipFill>
      <xdr:spPr>
        <a:xfrm>
          <a:off x="7539120" y="76320"/>
          <a:ext cx="465840" cy="513720"/>
        </a:xfrm>
        <a:prstGeom prst="rect">
          <a:avLst/>
        </a:prstGeom>
        <a:ln w="0">
          <a:noFill/>
        </a:ln>
      </xdr:spPr>
    </xdr:pic>
    <xdr:clientData/>
  </xdr:twoCellAnchor>
  <xdr:twoCellAnchor editAs="oneCell">
    <xdr:from>
      <xdr:col>4</xdr:col>
      <xdr:colOff>9360</xdr:colOff>
      <xdr:row>1</xdr:row>
      <xdr:rowOff>66600</xdr:rowOff>
    </xdr:from>
    <xdr:to>
      <xdr:col>4</xdr:col>
      <xdr:colOff>532800</xdr:colOff>
      <xdr:row>1</xdr:row>
      <xdr:rowOff>608760</xdr:rowOff>
    </xdr:to>
    <xdr:pic>
      <xdr:nvPicPr>
        <xdr:cNvPr id="25" name="Image 2" descr=""/>
        <xdr:cNvPicPr/>
      </xdr:nvPicPr>
      <xdr:blipFill>
        <a:blip r:embed="rId2"/>
        <a:stretch/>
      </xdr:blipFill>
      <xdr:spPr>
        <a:xfrm>
          <a:off x="7520040" y="704880"/>
          <a:ext cx="523440" cy="542160"/>
        </a:xfrm>
        <a:prstGeom prst="rect">
          <a:avLst/>
        </a:prstGeom>
        <a:ln w="0">
          <a:noFill/>
        </a:ln>
      </xdr:spPr>
    </xdr:pic>
    <xdr:clientData/>
  </xdr:twoCellAnchor>
  <xdr:twoCellAnchor editAs="oneCell">
    <xdr:from>
      <xdr:col>4</xdr:col>
      <xdr:colOff>19080</xdr:colOff>
      <xdr:row>2</xdr:row>
      <xdr:rowOff>85680</xdr:rowOff>
    </xdr:from>
    <xdr:to>
      <xdr:col>4</xdr:col>
      <xdr:colOff>494640</xdr:colOff>
      <xdr:row>2</xdr:row>
      <xdr:rowOff>608760</xdr:rowOff>
    </xdr:to>
    <xdr:pic>
      <xdr:nvPicPr>
        <xdr:cNvPr id="26" name="Image 3" descr=""/>
        <xdr:cNvPicPr/>
      </xdr:nvPicPr>
      <xdr:blipFill>
        <a:blip r:embed="rId3"/>
        <a:stretch/>
      </xdr:blipFill>
      <xdr:spPr>
        <a:xfrm>
          <a:off x="7529760" y="1361880"/>
          <a:ext cx="475560" cy="523080"/>
        </a:xfrm>
        <a:prstGeom prst="rect">
          <a:avLst/>
        </a:prstGeom>
        <a:ln w="0">
          <a:noFill/>
        </a:ln>
      </xdr:spPr>
    </xdr:pic>
    <xdr:clientData/>
  </xdr:twoCellAnchor>
  <xdr:twoCellAnchor editAs="oneCell">
    <xdr:from>
      <xdr:col>4</xdr:col>
      <xdr:colOff>19080</xdr:colOff>
      <xdr:row>3</xdr:row>
      <xdr:rowOff>66600</xdr:rowOff>
    </xdr:from>
    <xdr:to>
      <xdr:col>4</xdr:col>
      <xdr:colOff>532800</xdr:colOff>
      <xdr:row>3</xdr:row>
      <xdr:rowOff>599400</xdr:rowOff>
    </xdr:to>
    <xdr:pic>
      <xdr:nvPicPr>
        <xdr:cNvPr id="27" name="Image 4" descr=""/>
        <xdr:cNvPicPr/>
      </xdr:nvPicPr>
      <xdr:blipFill>
        <a:blip r:embed="rId4"/>
        <a:stretch/>
      </xdr:blipFill>
      <xdr:spPr>
        <a:xfrm>
          <a:off x="7529760" y="1981080"/>
          <a:ext cx="513720" cy="532800"/>
        </a:xfrm>
        <a:prstGeom prst="rect">
          <a:avLst/>
        </a:prstGeom>
        <a:ln w="0">
          <a:noFill/>
        </a:ln>
      </xdr:spPr>
    </xdr:pic>
    <xdr:clientData/>
  </xdr:twoCellAnchor>
  <xdr:twoCellAnchor editAs="oneCell">
    <xdr:from>
      <xdr:col>4</xdr:col>
      <xdr:colOff>19080</xdr:colOff>
      <xdr:row>4</xdr:row>
      <xdr:rowOff>85680</xdr:rowOff>
    </xdr:from>
    <xdr:to>
      <xdr:col>4</xdr:col>
      <xdr:colOff>532800</xdr:colOff>
      <xdr:row>4</xdr:row>
      <xdr:rowOff>599400</xdr:rowOff>
    </xdr:to>
    <xdr:pic>
      <xdr:nvPicPr>
        <xdr:cNvPr id="28" name="Image 5" descr=""/>
        <xdr:cNvPicPr/>
      </xdr:nvPicPr>
      <xdr:blipFill>
        <a:blip r:embed="rId5"/>
        <a:stretch/>
      </xdr:blipFill>
      <xdr:spPr>
        <a:xfrm>
          <a:off x="7529760" y="2638440"/>
          <a:ext cx="513720" cy="513720"/>
        </a:xfrm>
        <a:prstGeom prst="rect">
          <a:avLst/>
        </a:prstGeom>
        <a:ln w="0">
          <a:noFill/>
        </a:ln>
      </xdr:spPr>
    </xdr:pic>
    <xdr:clientData/>
  </xdr:twoCellAnchor>
  <xdr:twoCellAnchor editAs="oneCell">
    <xdr:from>
      <xdr:col>4</xdr:col>
      <xdr:colOff>9360</xdr:colOff>
      <xdr:row>5</xdr:row>
      <xdr:rowOff>57240</xdr:rowOff>
    </xdr:from>
    <xdr:to>
      <xdr:col>4</xdr:col>
      <xdr:colOff>532800</xdr:colOff>
      <xdr:row>5</xdr:row>
      <xdr:rowOff>590040</xdr:rowOff>
    </xdr:to>
    <xdr:pic>
      <xdr:nvPicPr>
        <xdr:cNvPr id="29" name="Image 6" descr=""/>
        <xdr:cNvPicPr/>
      </xdr:nvPicPr>
      <xdr:blipFill>
        <a:blip r:embed="rId6"/>
        <a:stretch/>
      </xdr:blipFill>
      <xdr:spPr>
        <a:xfrm>
          <a:off x="7520040" y="3248280"/>
          <a:ext cx="523440" cy="532800"/>
        </a:xfrm>
        <a:prstGeom prst="rect">
          <a:avLst/>
        </a:prstGeom>
        <a:ln w="0">
          <a:noFill/>
        </a:ln>
      </xdr:spPr>
    </xdr:pic>
    <xdr:clientData/>
  </xdr:twoCellAnchor>
  <xdr:twoCellAnchor editAs="oneCell">
    <xdr:from>
      <xdr:col>4</xdr:col>
      <xdr:colOff>19080</xdr:colOff>
      <xdr:row>6</xdr:row>
      <xdr:rowOff>95400</xdr:rowOff>
    </xdr:from>
    <xdr:to>
      <xdr:col>5</xdr:col>
      <xdr:colOff>9000</xdr:colOff>
      <xdr:row>6</xdr:row>
      <xdr:rowOff>580320</xdr:rowOff>
    </xdr:to>
    <xdr:pic>
      <xdr:nvPicPr>
        <xdr:cNvPr id="30" name="Image 7" descr=""/>
        <xdr:cNvPicPr/>
      </xdr:nvPicPr>
      <xdr:blipFill>
        <a:blip r:embed="rId7"/>
        <a:stretch/>
      </xdr:blipFill>
      <xdr:spPr>
        <a:xfrm>
          <a:off x="7529760" y="3924360"/>
          <a:ext cx="523440" cy="484920"/>
        </a:xfrm>
        <a:prstGeom prst="rect">
          <a:avLst/>
        </a:prstGeom>
        <a:ln w="0">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https://bayard-my.sharepoint.com/enf_jeu_fam/DELEGUES_BPJE_DRH/ALINE/&amp;%20BI%20MARQUES/BDC%20UCE20.xlsm"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C:/Users/i.bihl/OneDrive%20-%20BAYARD%20PRESSE/Bayard%20Milan%202/Bayard%20Milan%202/Bayard%20Milan/Clients%20portefeuilles/SAFRAN%20AIRCRAFT%20ENGINES%20Chatellerault/offre%20rentr&#233;e%20BM%202024.xlsx"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C:/Users/i.bihl/OneDrive%20-%20BAYARD%20PRESSE/Bayard%20Milan%202/Bayard%20Milan%202/Bayard%20Milan/Clients%20portefeuilles/SCHNEIDER%20ELECTRIC/offre%20rentr&#233;e%20BM%202024.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Base"/>
      <sheetName val="abos"/>
      <sheetName val="TCD"/>
      <sheetName val="ListeTitres+Codes"/>
      <sheetName val="ListeCiaux"/>
      <sheetName val="ListeCodePromo"/>
      <sheetName val="ListeEditeur"/>
      <sheetName val="BDC UCE20"/>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rille Tarifaire"/>
      <sheetName val="Billetterie Bayard"/>
      <sheetName val="Billetterie BM"/>
    </sheetNames>
    <sheetDataSet>
      <sheetData sheetId="0"/>
      <sheetData sheetId="1"/>
      <sheetData sheetId="2">
        <row r="4">
          <cell r="D4" t="str">
            <v>12 n° - 1 an</v>
          </cell>
          <cell r="E4" t="str">
            <v>□ PIC</v>
          </cell>
          <cell r="F4">
            <v>57</v>
          </cell>
          <cell r="G4">
            <v>54</v>
          </cell>
        </row>
        <row r="5">
          <cell r="D5" t="str">
            <v>12 n° + 4 n° Picoti Joue - 1 an</v>
          </cell>
          <cell r="E5" t="str">
            <v>□ PICHS</v>
          </cell>
          <cell r="F5">
            <v>79</v>
          </cell>
          <cell r="G5">
            <v>76</v>
          </cell>
        </row>
        <row r="6">
          <cell r="D6" t="str">
            <v>12 n° - 1 an</v>
          </cell>
          <cell r="E6" t="str">
            <v>□ POP</v>
          </cell>
          <cell r="F6">
            <v>63</v>
          </cell>
          <cell r="G6">
            <v>57</v>
          </cell>
        </row>
        <row r="7">
          <cell r="D7" t="str">
            <v>12 n° + 4 HS Mes 1ères Gommettes - 1 an</v>
          </cell>
          <cell r="E7" t="str">
            <v>□ POPHS</v>
          </cell>
          <cell r="F7">
            <v>84</v>
          </cell>
          <cell r="G7">
            <v>78</v>
          </cell>
        </row>
        <row r="8">
          <cell r="D8" t="str">
            <v>8 n° - 1 an</v>
          </cell>
          <cell r="E8" t="str">
            <v>□ KOL</v>
          </cell>
          <cell r="F8">
            <v>46</v>
          </cell>
          <cell r="G8">
            <v>43</v>
          </cell>
        </row>
        <row r="9">
          <cell r="D9" t="str">
            <v>8 n° + 2 HS Maxi Jeux - 1 an</v>
          </cell>
          <cell r="E9" t="str">
            <v>□ KOLHS</v>
          </cell>
          <cell r="F9">
            <v>57</v>
          </cell>
          <cell r="G9">
            <v>54</v>
          </cell>
        </row>
        <row r="10">
          <cell r="D10" t="str">
            <v>6 n° Histoires + 3 n° Coloriages + 3 n° Jeux - 1 an</v>
          </cell>
          <cell r="E10" t="str">
            <v>□ BAB</v>
          </cell>
          <cell r="F10">
            <v>54</v>
          </cell>
          <cell r="G10">
            <v>48</v>
          </cell>
        </row>
        <row r="11">
          <cell r="D11" t="str">
            <v>11 n° + audios - 1 an</v>
          </cell>
          <cell r="E11" t="str">
            <v>□ HPP</v>
          </cell>
          <cell r="F11">
            <v>61</v>
          </cell>
          <cell r="G11">
            <v>58</v>
          </cell>
        </row>
        <row r="12">
          <cell r="D12" t="str">
            <v>11 n° + CD - 1 an</v>
          </cell>
          <cell r="E12" t="str">
            <v>□ HPP</v>
          </cell>
          <cell r="F12">
            <v>72</v>
          </cell>
          <cell r="G12">
            <v>69</v>
          </cell>
        </row>
        <row r="13">
          <cell r="D13" t="str">
            <v>11 n° + audios + 4 n° héros - 1 an</v>
          </cell>
          <cell r="E13" t="str">
            <v>□ HPPHS</v>
          </cell>
          <cell r="F13">
            <v>83</v>
          </cell>
          <cell r="G13">
            <v>80</v>
          </cell>
        </row>
        <row r="14">
          <cell r="D14" t="str">
            <v>11 n° + CD + 4 n° héros - 1 an</v>
          </cell>
          <cell r="E14" t="str">
            <v>□ HPPHS</v>
          </cell>
          <cell r="F14">
            <v>94</v>
          </cell>
          <cell r="G14">
            <v>91</v>
          </cell>
        </row>
        <row r="15">
          <cell r="D15" t="str">
            <v>12 n° - 1 an</v>
          </cell>
          <cell r="E15" t="str">
            <v>□ TOU</v>
          </cell>
          <cell r="F15">
            <v>69</v>
          </cell>
          <cell r="G15">
            <v>64</v>
          </cell>
        </row>
        <row r="16">
          <cell r="D16" t="str">
            <v>12 n° + 4 n° Toupie Jeux - 1 an</v>
          </cell>
          <cell r="E16" t="str">
            <v>□ TOUHJ</v>
          </cell>
          <cell r="F16">
            <v>91</v>
          </cell>
          <cell r="G16">
            <v>86</v>
          </cell>
        </row>
        <row r="17">
          <cell r="D17" t="str">
            <v>12 n° + audios - 1 an</v>
          </cell>
          <cell r="E17" t="str">
            <v>□ PAP</v>
          </cell>
          <cell r="F17">
            <v>69</v>
          </cell>
          <cell r="G17">
            <v>63</v>
          </cell>
        </row>
        <row r="18">
          <cell r="D18" t="str">
            <v>12 n° + audios +  4 HS Jeux - 1 an</v>
          </cell>
          <cell r="E18" t="str">
            <v>□ PAPHS</v>
          </cell>
          <cell r="F18">
            <v>90</v>
          </cell>
          <cell r="G18">
            <v>84</v>
          </cell>
        </row>
        <row r="19">
          <cell r="D19" t="str">
            <v>12 n° - 1 an</v>
          </cell>
          <cell r="E19" t="str">
            <v>□ WAK</v>
          </cell>
          <cell r="F19">
            <v>69</v>
          </cell>
          <cell r="G19">
            <v>64</v>
          </cell>
        </row>
        <row r="20">
          <cell r="D20" t="str">
            <v>12 n° + 4 HS Mes p'tits docs 1 an</v>
          </cell>
          <cell r="E20" t="str">
            <v>□ WAKHS</v>
          </cell>
          <cell r="F20">
            <v>91</v>
          </cell>
          <cell r="G20">
            <v>86</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rille Tarifaire"/>
      <sheetName val="Billetterie Bayard"/>
      <sheetName val="Billetterie BM"/>
    </sheetNames>
    <sheetDataSet>
      <sheetData sheetId="0"/>
      <sheetData sheetId="1"/>
      <sheetData sheetId="2">
        <row r="21">
          <cell r="D21" t="str">
            <v>12 n° + audios - 1 an</v>
          </cell>
          <cell r="E21" t="str">
            <v>□ BHI</v>
          </cell>
          <cell r="F21">
            <v>76</v>
          </cell>
          <cell r="G21">
            <v>69</v>
          </cell>
        </row>
        <row r="22">
          <cell r="D22" t="str">
            <v>12 n° + audios + 3 HS Trésors - 1 an</v>
          </cell>
          <cell r="E22" t="str">
            <v>□ BHIHS</v>
          </cell>
          <cell r="F22">
            <v>97</v>
          </cell>
          <cell r="G22">
            <v>90</v>
          </cell>
        </row>
        <row r="23">
          <cell r="D23" t="str">
            <v>12 n° + CD - 1 an</v>
          </cell>
          <cell r="E23" t="str">
            <v>□ BHI</v>
          </cell>
          <cell r="F23">
            <v>88</v>
          </cell>
          <cell r="G23">
            <v>81</v>
          </cell>
        </row>
        <row r="24">
          <cell r="D24" t="str">
            <v>12 n° + CD + 3 HS Trésors - 1 an</v>
          </cell>
          <cell r="E24" t="str">
            <v>□ BHIHS</v>
          </cell>
          <cell r="F24">
            <v>109</v>
          </cell>
          <cell r="G24">
            <v>102</v>
          </cell>
        </row>
        <row r="27">
          <cell r="D27" t="str">
            <v>11 n° + audios - 1 an</v>
          </cell>
          <cell r="E27" t="str">
            <v>□ JAP</v>
          </cell>
          <cell r="F27">
            <v>61</v>
          </cell>
          <cell r="G27">
            <v>58</v>
          </cell>
        </row>
        <row r="28">
          <cell r="D28" t="str">
            <v>11 n° + CD - 1 an</v>
          </cell>
          <cell r="E28" t="str">
            <v>□ JAP</v>
          </cell>
          <cell r="F28">
            <v>71</v>
          </cell>
          <cell r="G28">
            <v>68</v>
          </cell>
        </row>
        <row r="29">
          <cell r="D29" t="str">
            <v>11 n°+ audios + 2 HS Maxi Lecture - 1 an</v>
          </cell>
          <cell r="E29" t="str">
            <v>□ JAPHS</v>
          </cell>
          <cell r="F29">
            <v>72</v>
          </cell>
          <cell r="G29">
            <v>69</v>
          </cell>
        </row>
        <row r="30">
          <cell r="D30" t="str">
            <v>11 n°+ CD + 2 HS Maxi Lecture - 1 an</v>
          </cell>
          <cell r="E30" t="str">
            <v>□ JAPHS</v>
          </cell>
          <cell r="F30">
            <v>83</v>
          </cell>
          <cell r="G30">
            <v>80</v>
          </cell>
        </row>
        <row r="31">
          <cell r="D31" t="str">
            <v>12 n° - 1 an</v>
          </cell>
          <cell r="E31" t="str">
            <v>□ YOU</v>
          </cell>
          <cell r="F31">
            <v>72</v>
          </cell>
          <cell r="G31">
            <v>66</v>
          </cell>
        </row>
        <row r="32">
          <cell r="D32" t="str">
            <v>12 n° + 3 HS Autocollants - 1 an</v>
          </cell>
          <cell r="E32" t="str">
            <v>□ YOUHYP</v>
          </cell>
          <cell r="F32">
            <v>93</v>
          </cell>
          <cell r="G32">
            <v>87</v>
          </cell>
        </row>
        <row r="33">
          <cell r="D33" t="str">
            <v>12 n°+ audios - 1 an</v>
          </cell>
          <cell r="E33" t="str">
            <v>□ MPR</v>
          </cell>
        </row>
        <row r="33">
          <cell r="G33">
            <v>66</v>
          </cell>
        </row>
        <row r="34">
          <cell r="D34" t="str">
            <v>12 n°+ CD - 1 an</v>
          </cell>
          <cell r="E34" t="str">
            <v>□ MPR</v>
          </cell>
        </row>
        <row r="34">
          <cell r="G34">
            <v>72</v>
          </cell>
        </row>
        <row r="35">
          <cell r="D35" t="str">
            <v>12 n° + audios + 4 HS Jeux - 1 an</v>
          </cell>
          <cell r="E35" t="str">
            <v>□ MPRHS</v>
          </cell>
        </row>
        <row r="35">
          <cell r="G35">
            <v>90</v>
          </cell>
        </row>
        <row r="36">
          <cell r="D36" t="str">
            <v>12 n° + CD + 4 HS Jeux - 1 an</v>
          </cell>
          <cell r="E36" t="str">
            <v>□ MPRHS</v>
          </cell>
        </row>
        <row r="36">
          <cell r="G36">
            <v>96</v>
          </cell>
        </row>
        <row r="37">
          <cell r="D37" t="str">
            <v>12 n° - 1 an</v>
          </cell>
          <cell r="E37" t="str">
            <v>□ TOB</v>
          </cell>
          <cell r="F37">
            <v>69</v>
          </cell>
          <cell r="G37">
            <v>64</v>
          </cell>
        </row>
        <row r="38">
          <cell r="D38" t="str">
            <v>12 n° + 4 HS Toboggan Jeux - 1 an</v>
          </cell>
          <cell r="E38" t="str">
            <v>□ TOBHS</v>
          </cell>
          <cell r="F38">
            <v>91</v>
          </cell>
          <cell r="G38">
            <v>86</v>
          </cell>
        </row>
        <row r="39">
          <cell r="D39" t="str">
            <v>12 n° + audios - 1 an</v>
          </cell>
          <cell r="E39" t="str">
            <v>□ JLI</v>
          </cell>
          <cell r="F39">
            <v>62</v>
          </cell>
          <cell r="G39">
            <v>56</v>
          </cell>
        </row>
        <row r="40">
          <cell r="D40" t="str">
            <v>12 n° + audios +6 HS J'aime Lire BD et jeux - 1 an</v>
          </cell>
          <cell r="E40" t="str">
            <v>□ JLIHBJHDM</v>
          </cell>
          <cell r="F40">
            <v>92</v>
          </cell>
          <cell r="G40">
            <v>86</v>
          </cell>
        </row>
        <row r="41">
          <cell r="D41" t="str">
            <v>12 n° + CD - 1 an</v>
          </cell>
          <cell r="E41" t="str">
            <v>□ JLI</v>
          </cell>
          <cell r="F41">
            <v>74</v>
          </cell>
          <cell r="G41">
            <v>68</v>
          </cell>
        </row>
        <row r="42">
          <cell r="D42" t="str">
            <v>12 n° + CD + 6 HS J'aime Lire Bd et jeux- 1 an</v>
          </cell>
          <cell r="E42" t="str">
            <v>□ JLIHBJHDM</v>
          </cell>
          <cell r="F42">
            <v>104</v>
          </cell>
          <cell r="G42">
            <v>98</v>
          </cell>
        </row>
        <row r="43">
          <cell r="D43" t="str">
            <v>11 n° - 1 an</v>
          </cell>
          <cell r="E43" t="str">
            <v>□ MAN</v>
          </cell>
          <cell r="F43">
            <v>61</v>
          </cell>
          <cell r="G43">
            <v>58</v>
          </cell>
        </row>
        <row r="44">
          <cell r="D44" t="str">
            <v>11 n° + 6 HS de Sisters - 1 an</v>
          </cell>
          <cell r="E44" t="str">
            <v>□ MANHSM</v>
          </cell>
          <cell r="F44">
            <v>94</v>
          </cell>
          <cell r="G44">
            <v>91</v>
          </cell>
        </row>
        <row r="45">
          <cell r="D45" t="str">
            <v>11 n° - 1 an</v>
          </cell>
          <cell r="E45" t="str">
            <v>□ MJL</v>
          </cell>
          <cell r="F45">
            <v>61</v>
          </cell>
          <cell r="G45">
            <v>58</v>
          </cell>
        </row>
        <row r="46">
          <cell r="D46" t="str">
            <v>11 n° + 4 HS Journal de Toto - 1 an</v>
          </cell>
          <cell r="E46" t="str">
            <v>□ MJLTOT</v>
          </cell>
          <cell r="F46">
            <v>83</v>
          </cell>
          <cell r="G46">
            <v>80</v>
          </cell>
        </row>
        <row r="47">
          <cell r="D47" t="str">
            <v>22 n° - 1 an</v>
          </cell>
          <cell r="E47" t="str">
            <v>□ AST</v>
          </cell>
          <cell r="F47">
            <v>109</v>
          </cell>
          <cell r="G47">
            <v>99</v>
          </cell>
        </row>
        <row r="48">
          <cell r="D48" t="str">
            <v>12 n° - 6 mois</v>
          </cell>
          <cell r="E48" t="str">
            <v>□ AST</v>
          </cell>
          <cell r="F48" t="str">
            <v>-</v>
          </cell>
          <cell r="G48">
            <v>61</v>
          </cell>
        </row>
        <row r="49">
          <cell r="D49" t="str">
            <v>22 n° + 3 HS Vacances - 1 an</v>
          </cell>
          <cell r="E49" t="str">
            <v>□ ASTHS</v>
          </cell>
          <cell r="F49">
            <v>124</v>
          </cell>
          <cell r="G49">
            <v>114</v>
          </cell>
        </row>
        <row r="50">
          <cell r="D50" t="str">
            <v>12 n° - 1 an</v>
          </cell>
          <cell r="E50" t="str">
            <v>□ WAP</v>
          </cell>
          <cell r="F50">
            <v>69</v>
          </cell>
          <cell r="G50">
            <v>64</v>
          </cell>
        </row>
        <row r="51">
          <cell r="D51" t="str">
            <v>12 n° + 6 HS - 1 an</v>
          </cell>
          <cell r="E51" t="str">
            <v>□ WAPHS</v>
          </cell>
          <cell r="F51">
            <v>102</v>
          </cell>
          <cell r="G51">
            <v>97</v>
          </cell>
        </row>
        <row r="52">
          <cell r="D52" t="str">
            <v>40 n° + accès au site 1jour 1actu éducation - 1 an</v>
          </cell>
          <cell r="E52" t="str">
            <v>□ JAC</v>
          </cell>
          <cell r="F52">
            <v>69</v>
          </cell>
          <cell r="G52">
            <v>64</v>
          </cell>
        </row>
        <row r="53">
          <cell r="D53" t="str">
            <v>40 n° + accès au site web + 2 HS Maxi découvertes - 1 an</v>
          </cell>
          <cell r="E53" t="str">
            <v>□ JACHS</v>
          </cell>
          <cell r="F53">
            <v>80</v>
          </cell>
          <cell r="G53">
            <v>75</v>
          </cell>
        </row>
        <row r="54">
          <cell r="D54" t="str">
            <v>12 n° - 1 an</v>
          </cell>
          <cell r="E54" t="str">
            <v>□ IMD</v>
          </cell>
          <cell r="F54">
            <v>76</v>
          </cell>
          <cell r="G54">
            <v>69</v>
          </cell>
        </row>
        <row r="55">
          <cell r="D55" t="str">
            <v>12n° + 3 HS  - 1 an</v>
          </cell>
          <cell r="E55" t="str">
            <v>□ IMDHSI</v>
          </cell>
          <cell r="F55">
            <v>97</v>
          </cell>
          <cell r="G55">
            <v>90</v>
          </cell>
        </row>
        <row r="56">
          <cell r="D56" t="str">
            <v>10 n° - 1 an</v>
          </cell>
          <cell r="E56" t="str">
            <v>□ CUR</v>
          </cell>
          <cell r="F56">
            <v>61</v>
          </cell>
          <cell r="G56">
            <v>58</v>
          </cell>
        </row>
        <row r="57">
          <cell r="D57" t="str">
            <v>10 n° + 4 HS Maxi Découvertes - 1 an</v>
          </cell>
          <cell r="E57" t="str">
            <v>□ CURHS</v>
          </cell>
          <cell r="F57">
            <v>83</v>
          </cell>
          <cell r="G57">
            <v>80</v>
          </cell>
        </row>
        <row r="58">
          <cell r="D58" t="str">
            <v>12 n° - 1 an</v>
          </cell>
          <cell r="E58" t="str">
            <v>□ DLI</v>
          </cell>
          <cell r="F58">
            <v>76</v>
          </cell>
          <cell r="G58">
            <v>69</v>
          </cell>
        </row>
        <row r="59">
          <cell r="D59" t="str">
            <v>12 n° + 3 HS Trésors - 1 an</v>
          </cell>
          <cell r="E59" t="str">
            <v>□ DLIHJM</v>
          </cell>
          <cell r="F59">
            <v>97</v>
          </cell>
          <cell r="G59">
            <v>90</v>
          </cell>
        </row>
        <row r="60">
          <cell r="E60" t="str">
            <v>□ ILJ</v>
          </cell>
          <cell r="F60">
            <v>72</v>
          </cell>
          <cell r="G60">
            <v>66</v>
          </cell>
        </row>
        <row r="62">
          <cell r="D62" t="str">
            <v>12 n° - 1 an</v>
          </cell>
          <cell r="E62" t="str">
            <v>□ JUL</v>
          </cell>
          <cell r="F62">
            <v>69</v>
          </cell>
          <cell r="G62">
            <v>64</v>
          </cell>
        </row>
        <row r="63">
          <cell r="D63" t="str">
            <v>12 n° + 6 HS  1 an</v>
          </cell>
          <cell r="E63" t="str">
            <v>□ JULHS</v>
          </cell>
          <cell r="F63">
            <v>102</v>
          </cell>
          <cell r="G63">
            <v>97</v>
          </cell>
        </row>
        <row r="64">
          <cell r="D64" t="str">
            <v>11 n° - 1 an</v>
          </cell>
          <cell r="E64" t="str">
            <v>□ GEO</v>
          </cell>
          <cell r="F64">
            <v>61</v>
          </cell>
          <cell r="G64">
            <v>58</v>
          </cell>
        </row>
        <row r="65">
          <cell r="D65" t="str">
            <v>11 n° + 4 HS  + 1 an</v>
          </cell>
          <cell r="E65" t="str">
            <v>□ GEOHS</v>
          </cell>
          <cell r="F65">
            <v>83</v>
          </cell>
          <cell r="G65">
            <v>80</v>
          </cell>
        </row>
        <row r="66">
          <cell r="D66" t="str">
            <v>22 n° - 1 an</v>
          </cell>
          <cell r="E66" t="str">
            <v>□ OKA</v>
          </cell>
          <cell r="F66">
            <v>109</v>
          </cell>
          <cell r="G66">
            <v>99</v>
          </cell>
        </row>
        <row r="67">
          <cell r="D67" t="str">
            <v>12 n° - 6 mois</v>
          </cell>
          <cell r="E67" t="str">
            <v>□ OKA</v>
          </cell>
          <cell r="F67" t="str">
            <v>-</v>
          </cell>
          <cell r="G67">
            <v>61</v>
          </cell>
        </row>
        <row r="68">
          <cell r="D68" t="str">
            <v>22 n° + 4 HS Guides Okapi - 1 an</v>
          </cell>
          <cell r="E68" t="str">
            <v>□ OKAHS</v>
          </cell>
          <cell r="F68">
            <v>132</v>
          </cell>
          <cell r="G68">
            <v>123</v>
          </cell>
        </row>
        <row r="69">
          <cell r="D69" t="str">
            <v>12 n° - 1 an</v>
          </cell>
          <cell r="E69" t="str">
            <v>□ JBQ</v>
          </cell>
          <cell r="F69">
            <v>78</v>
          </cell>
          <cell r="G69">
            <v>72</v>
          </cell>
        </row>
        <row r="70">
          <cell r="D70" t="str">
            <v>12 n° + 3 HS Trésors - 1 an</v>
          </cell>
          <cell r="E70" t="str">
            <v>□ JBQHS</v>
          </cell>
          <cell r="F70">
            <v>99</v>
          </cell>
          <cell r="G70">
            <v>93</v>
          </cell>
        </row>
        <row r="71">
          <cell r="E71" t="str">
            <v>□ ILE</v>
          </cell>
          <cell r="F71">
            <v>72</v>
          </cell>
          <cell r="G71">
            <v>66</v>
          </cell>
        </row>
        <row r="72">
          <cell r="D72" t="str">
            <v>22 n°+ Guide des métiers offert - 1 an</v>
          </cell>
          <cell r="E72" t="str">
            <v>□ PHO</v>
          </cell>
          <cell r="F72">
            <v>106</v>
          </cell>
          <cell r="G72">
            <v>98</v>
          </cell>
        </row>
        <row r="73">
          <cell r="D73" t="str">
            <v>12 n° - 6 mois</v>
          </cell>
          <cell r="E73" t="str">
            <v>□ PHO</v>
          </cell>
          <cell r="F73" t="str">
            <v>-</v>
          </cell>
          <cell r="G73">
            <v>61</v>
          </cell>
        </row>
        <row r="74">
          <cell r="D74" t="str">
            <v>22 n° + Guide des métiers offert + 4 HS Phosphore - 1 an</v>
          </cell>
          <cell r="E74" t="str">
            <v>□ PHOHPH</v>
          </cell>
          <cell r="F74">
            <v>133</v>
          </cell>
          <cell r="G74">
            <v>119</v>
          </cell>
        </row>
      </sheetData>
    </sheetDataSet>
  </externalBook>
</externalLink>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105"/>
  <sheetViews>
    <sheetView showFormulas="false" showGridLines="true" showRowColHeaders="true" showZeros="true" rightToLeft="false" tabSelected="true" showOutlineSymbols="true" defaultGridColor="true" view="normal" topLeftCell="A64" colorId="64" zoomScale="70" zoomScaleNormal="70" zoomScalePageLayoutView="100" workbookViewId="0">
      <selection pane="topLeft" activeCell="G88" activeCellId="0" sqref="G88"/>
    </sheetView>
  </sheetViews>
  <sheetFormatPr defaultColWidth="10.6796875" defaultRowHeight="15" zeroHeight="false" outlineLevelRow="0" outlineLevelCol="0"/>
  <cols>
    <col collapsed="false" customWidth="true" hidden="false" outlineLevel="0" max="1" min="1" style="1" width="44.57"/>
    <col collapsed="false" customWidth="true" hidden="false" outlineLevel="0" max="2" min="2" style="1" width="18.86"/>
    <col collapsed="false" customWidth="true" hidden="false" outlineLevel="0" max="3" min="3" style="1" width="66.42"/>
    <col collapsed="false" customWidth="true" hidden="false" outlineLevel="0" max="4" min="4" style="1" width="20.57"/>
    <col collapsed="false" customWidth="true" hidden="false" outlineLevel="0" max="5" min="5" style="1" width="11.14"/>
    <col collapsed="false" customWidth="true" hidden="false" outlineLevel="0" max="6" min="6" style="1" width="16.14"/>
    <col collapsed="false" customWidth="true" hidden="false" outlineLevel="0" max="7" min="7" style="1" width="16.57"/>
    <col collapsed="false" customWidth="true" hidden="false" outlineLevel="0" max="8" min="8" style="1" width="17.86"/>
  </cols>
  <sheetData>
    <row r="1" customFormat="false" ht="15" hidden="false" customHeight="false" outlineLevel="0" collapsed="false">
      <c r="A1" s="2"/>
      <c r="B1" s="3"/>
      <c r="C1" s="3"/>
      <c r="D1" s="3"/>
      <c r="E1" s="3"/>
      <c r="F1" s="3"/>
      <c r="G1" s="3"/>
      <c r="H1" s="4"/>
    </row>
    <row r="2" customFormat="false" ht="15" hidden="false" customHeight="false" outlineLevel="0" collapsed="false">
      <c r="A2" s="5"/>
      <c r="H2" s="6"/>
    </row>
    <row r="3" customFormat="false" ht="15" hidden="false" customHeight="false" outlineLevel="0" collapsed="false">
      <c r="A3" s="5"/>
      <c r="H3" s="6"/>
    </row>
    <row r="4" customFormat="false" ht="15" hidden="false" customHeight="false" outlineLevel="0" collapsed="false">
      <c r="A4" s="5"/>
      <c r="H4" s="6"/>
    </row>
    <row r="5" customFormat="false" ht="15" hidden="false" customHeight="false" outlineLevel="0" collapsed="false">
      <c r="A5" s="5"/>
      <c r="H5" s="6"/>
    </row>
    <row r="6" customFormat="false" ht="15" hidden="false" customHeight="false" outlineLevel="0" collapsed="false">
      <c r="A6" s="5"/>
      <c r="H6" s="6"/>
    </row>
    <row r="7" customFormat="false" ht="15" hidden="false" customHeight="false" outlineLevel="0" collapsed="false">
      <c r="A7" s="5"/>
      <c r="H7" s="6"/>
    </row>
    <row r="8" customFormat="false" ht="15" hidden="false" customHeight="false" outlineLevel="0" collapsed="false">
      <c r="A8" s="5"/>
      <c r="H8" s="6"/>
    </row>
    <row r="9" customFormat="false" ht="18" hidden="false" customHeight="false" outlineLevel="0" collapsed="false">
      <c r="A9" s="7"/>
      <c r="B9" s="7"/>
      <c r="C9" s="7"/>
      <c r="D9" s="7"/>
      <c r="E9" s="7"/>
      <c r="F9" s="7"/>
      <c r="G9" s="7"/>
      <c r="H9" s="7"/>
    </row>
    <row r="10" customFormat="false" ht="8.25" hidden="false" customHeight="true" outlineLevel="0" collapsed="false">
      <c r="A10" s="8"/>
      <c r="B10" s="9"/>
      <c r="C10" s="9"/>
      <c r="D10" s="9"/>
      <c r="E10" s="9"/>
      <c r="F10" s="9"/>
      <c r="G10" s="9"/>
      <c r="H10" s="10"/>
    </row>
    <row r="11" customFormat="false" ht="56.25" hidden="false" customHeight="true" outlineLevel="0" collapsed="false">
      <c r="A11" s="11" t="s">
        <v>0</v>
      </c>
      <c r="B11" s="11" t="s">
        <v>1</v>
      </c>
      <c r="C11" s="11" t="s">
        <v>2</v>
      </c>
      <c r="D11" s="11" t="s">
        <v>3</v>
      </c>
      <c r="E11" s="11" t="s">
        <v>4</v>
      </c>
      <c r="F11" s="11" t="s">
        <v>5</v>
      </c>
      <c r="G11" s="11" t="s">
        <v>6</v>
      </c>
      <c r="H11" s="11" t="s">
        <v>7</v>
      </c>
    </row>
    <row r="12" customFormat="false" ht="18" hidden="false" customHeight="true" outlineLevel="0" collapsed="false">
      <c r="A12" s="12" t="s">
        <v>8</v>
      </c>
      <c r="B12" s="13" t="s">
        <v>9</v>
      </c>
      <c r="C12" s="14" t="s">
        <v>10</v>
      </c>
      <c r="D12" s="15" t="s">
        <v>11</v>
      </c>
      <c r="E12" s="16" t="n">
        <v>49</v>
      </c>
      <c r="F12" s="17" t="n">
        <v>46</v>
      </c>
      <c r="G12" s="18"/>
      <c r="H12" s="19"/>
    </row>
    <row r="13" customFormat="false" ht="18" hidden="false" customHeight="true" outlineLevel="0" collapsed="false">
      <c r="A13" s="12"/>
      <c r="B13" s="13"/>
      <c r="C13" s="14"/>
      <c r="D13" s="15"/>
      <c r="E13" s="16"/>
      <c r="F13" s="17"/>
      <c r="G13" s="20"/>
      <c r="H13" s="21"/>
    </row>
    <row r="14" customFormat="false" ht="18" hidden="false" customHeight="true" outlineLevel="0" collapsed="false">
      <c r="A14" s="22" t="s">
        <v>12</v>
      </c>
      <c r="B14" s="23" t="s">
        <v>13</v>
      </c>
      <c r="C14" s="24" t="str">
        <f aca="false">'[2]Billetterie BM'!D6</f>
        <v>12 n° - 1 an</v>
      </c>
      <c r="D14" s="25" t="str">
        <f aca="false">'[2]Billetterie BM'!E6</f>
        <v>□ POP</v>
      </c>
      <c r="E14" s="26" t="n">
        <f aca="false">'[2]Billetterie BM'!F6</f>
        <v>63</v>
      </c>
      <c r="F14" s="27" t="n">
        <f aca="false">'[2]Billetterie BM'!G6</f>
        <v>57</v>
      </c>
      <c r="G14" s="28"/>
      <c r="H14" s="29"/>
    </row>
    <row r="15" customFormat="false" ht="18" hidden="false" customHeight="true" outlineLevel="0" collapsed="false">
      <c r="A15" s="22"/>
      <c r="B15" s="23"/>
      <c r="C15" s="30" t="str">
        <f aca="false">'[2]Billetterie BM'!D7</f>
        <v>12 n° + 4 HS Mes 1ères Gommettes - 1 an</v>
      </c>
      <c r="D15" s="31" t="str">
        <f aca="false">'[2]Billetterie BM'!E7</f>
        <v>□ POPHS</v>
      </c>
      <c r="E15" s="32" t="n">
        <f aca="false">'[2]Billetterie BM'!F7</f>
        <v>84</v>
      </c>
      <c r="F15" s="33" t="n">
        <f aca="false">'[2]Billetterie BM'!G7</f>
        <v>78</v>
      </c>
      <c r="G15" s="34"/>
      <c r="H15" s="35"/>
    </row>
    <row r="16" customFormat="false" ht="18" hidden="false" customHeight="true" outlineLevel="0" collapsed="false">
      <c r="A16" s="12" t="s">
        <v>14</v>
      </c>
      <c r="B16" s="13" t="s">
        <v>15</v>
      </c>
      <c r="C16" s="36" t="str">
        <f aca="false">'[2]Billetterie BM'!D8</f>
        <v>8 n° - 1 an</v>
      </c>
      <c r="D16" s="37" t="str">
        <f aca="false">'[2]Billetterie BM'!E8</f>
        <v>□ KOL</v>
      </c>
      <c r="E16" s="38" t="n">
        <f aca="false">'[2]Billetterie BM'!F8</f>
        <v>46</v>
      </c>
      <c r="F16" s="39" t="n">
        <f aca="false">'[2]Billetterie BM'!G8</f>
        <v>43</v>
      </c>
      <c r="G16" s="18"/>
      <c r="H16" s="19"/>
    </row>
    <row r="17" customFormat="false" ht="18" hidden="false" customHeight="true" outlineLevel="0" collapsed="false">
      <c r="A17" s="12"/>
      <c r="B17" s="13"/>
      <c r="C17" s="40" t="str">
        <f aca="false">'[2]Billetterie BM'!D9</f>
        <v>8 n° + 2 HS Maxi Jeux - 1 an</v>
      </c>
      <c r="D17" s="41" t="str">
        <f aca="false">'[2]Billetterie BM'!E9</f>
        <v>□ KOLHS</v>
      </c>
      <c r="E17" s="42" t="n">
        <f aca="false">'[2]Billetterie BM'!F9</f>
        <v>57</v>
      </c>
      <c r="F17" s="43" t="n">
        <f aca="false">'[2]Billetterie BM'!G9</f>
        <v>54</v>
      </c>
      <c r="G17" s="20"/>
      <c r="H17" s="21"/>
    </row>
    <row r="18" customFormat="false" ht="29.25" hidden="false" customHeight="true" outlineLevel="0" collapsed="false">
      <c r="A18" s="44" t="s">
        <v>16</v>
      </c>
      <c r="B18" s="23" t="s">
        <v>17</v>
      </c>
      <c r="C18" s="45" t="str">
        <f aca="false">'[2]Billetterie BM'!D4</f>
        <v>12 n° - 1 an</v>
      </c>
      <c r="D18" s="46" t="str">
        <f aca="false">'[2]Billetterie BM'!E4</f>
        <v>□ PIC</v>
      </c>
      <c r="E18" s="47" t="n">
        <f aca="false">'[2]Billetterie BM'!F4</f>
        <v>57</v>
      </c>
      <c r="F18" s="48" t="n">
        <f aca="false">'[2]Billetterie BM'!G4</f>
        <v>54</v>
      </c>
      <c r="G18" s="28"/>
      <c r="H18" s="29"/>
    </row>
    <row r="19" customFormat="false" ht="18" hidden="false" customHeight="true" outlineLevel="0" collapsed="false">
      <c r="A19" s="44"/>
      <c r="B19" s="23"/>
      <c r="C19" s="49" t="str">
        <f aca="false">'[2]Billetterie BM'!D5</f>
        <v>12 n° + 4 n° Picoti Joue - 1 an</v>
      </c>
      <c r="D19" s="46" t="str">
        <f aca="false">'[2]Billetterie BM'!E5</f>
        <v>□ PICHS</v>
      </c>
      <c r="E19" s="50" t="n">
        <f aca="false">'[2]Billetterie BM'!F5</f>
        <v>79</v>
      </c>
      <c r="F19" s="51" t="n">
        <f aca="false">'[2]Billetterie BM'!G5</f>
        <v>76</v>
      </c>
      <c r="G19" s="34"/>
      <c r="H19" s="35"/>
    </row>
    <row r="20" customFormat="false" ht="18" hidden="false" customHeight="true" outlineLevel="0" collapsed="false">
      <c r="A20" s="52" t="s">
        <v>18</v>
      </c>
      <c r="B20" s="13" t="s">
        <v>19</v>
      </c>
      <c r="C20" s="53" t="s">
        <v>20</v>
      </c>
      <c r="D20" s="54" t="s">
        <v>21</v>
      </c>
      <c r="E20" s="38" t="n">
        <v>69</v>
      </c>
      <c r="F20" s="39" t="n">
        <v>63</v>
      </c>
      <c r="G20" s="18"/>
      <c r="H20" s="19"/>
    </row>
    <row r="21" customFormat="false" ht="18" hidden="false" customHeight="true" outlineLevel="0" collapsed="false">
      <c r="A21" s="52"/>
      <c r="B21" s="13"/>
      <c r="C21" s="55" t="s">
        <v>22</v>
      </c>
      <c r="D21" s="56" t="s">
        <v>23</v>
      </c>
      <c r="E21" s="42" t="n">
        <v>87</v>
      </c>
      <c r="F21" s="43" t="n">
        <v>81</v>
      </c>
      <c r="G21" s="20"/>
      <c r="H21" s="21"/>
    </row>
    <row r="22" customFormat="false" ht="18" hidden="false" customHeight="true" outlineLevel="0" collapsed="false">
      <c r="A22" s="57" t="s">
        <v>24</v>
      </c>
      <c r="B22" s="13" t="s">
        <v>25</v>
      </c>
      <c r="C22" s="14" t="str">
        <f aca="false">'[2]Billetterie BM'!D10</f>
        <v>6 n° Histoires + 3 n° Coloriages + 3 n° Jeux - 1 an</v>
      </c>
      <c r="D22" s="15" t="str">
        <f aca="false">'[2]Billetterie BM'!E10</f>
        <v>□ BAB</v>
      </c>
      <c r="E22" s="16" t="n">
        <f aca="false">'[2]Billetterie BM'!F10</f>
        <v>54</v>
      </c>
      <c r="F22" s="17" t="n">
        <f aca="false">'[2]Billetterie BM'!G10</f>
        <v>48</v>
      </c>
      <c r="G22" s="58"/>
      <c r="H22" s="59"/>
    </row>
    <row r="23" customFormat="false" ht="9.75" hidden="false" customHeight="true" outlineLevel="0" collapsed="false">
      <c r="A23" s="57"/>
      <c r="B23" s="13"/>
      <c r="C23" s="14"/>
      <c r="D23" s="15"/>
      <c r="E23" s="16"/>
      <c r="F23" s="17"/>
      <c r="G23" s="58"/>
      <c r="H23" s="59"/>
    </row>
    <row r="24" customFormat="false" ht="21.75" hidden="false" customHeight="true" outlineLevel="0" collapsed="false">
      <c r="A24" s="44" t="s">
        <v>26</v>
      </c>
      <c r="B24" s="23" t="s">
        <v>25</v>
      </c>
      <c r="C24" s="60" t="str">
        <f aca="false">'[2]Billetterie BM'!D11</f>
        <v>11 n° + audios - 1 an</v>
      </c>
      <c r="D24" s="61" t="str">
        <f aca="false">'[2]Billetterie BM'!E11</f>
        <v>□ HPP</v>
      </c>
      <c r="E24" s="50" t="n">
        <f aca="false">'[2]Billetterie BM'!F11</f>
        <v>61</v>
      </c>
      <c r="F24" s="51" t="n">
        <f aca="false">'[2]Billetterie BM'!G11</f>
        <v>58</v>
      </c>
      <c r="G24" s="58"/>
      <c r="H24" s="59"/>
    </row>
    <row r="25" customFormat="false" ht="21.75" hidden="false" customHeight="true" outlineLevel="0" collapsed="false">
      <c r="A25" s="44"/>
      <c r="B25" s="23"/>
      <c r="C25" s="60" t="str">
        <f aca="false">'[2]Billetterie BM'!D12</f>
        <v>11 n° + CD - 1 an</v>
      </c>
      <c r="D25" s="61" t="str">
        <f aca="false">'[2]Billetterie BM'!E12</f>
        <v>□ HPP</v>
      </c>
      <c r="E25" s="50" t="n">
        <f aca="false">'[2]Billetterie BM'!F12</f>
        <v>72</v>
      </c>
      <c r="F25" s="51" t="n">
        <f aca="false">'[2]Billetterie BM'!G12</f>
        <v>69</v>
      </c>
      <c r="G25" s="58"/>
      <c r="H25" s="59"/>
    </row>
    <row r="26" customFormat="false" ht="30" hidden="false" customHeight="true" outlineLevel="0" collapsed="false">
      <c r="A26" s="44"/>
      <c r="B26" s="23"/>
      <c r="C26" s="62" t="str">
        <f aca="false">'[2]Billetterie BM'!D13</f>
        <v>11 n° + audios + 4 n° héros - 1 an</v>
      </c>
      <c r="D26" s="63" t="str">
        <f aca="false">'[2]Billetterie BM'!E13</f>
        <v>□ HPPHS</v>
      </c>
      <c r="E26" s="26" t="n">
        <f aca="false">'[2]Billetterie BM'!F13</f>
        <v>83</v>
      </c>
      <c r="F26" s="27" t="n">
        <f aca="false">'[2]Billetterie BM'!G13</f>
        <v>80</v>
      </c>
      <c r="G26" s="28"/>
      <c r="H26" s="29"/>
    </row>
    <row r="27" customFormat="false" ht="18" hidden="false" customHeight="true" outlineLevel="0" collapsed="false">
      <c r="A27" s="44"/>
      <c r="B27" s="23"/>
      <c r="C27" s="64" t="str">
        <f aca="false">'[2]Billetterie BM'!D14</f>
        <v>11 n° + CD + 4 n° héros - 1 an</v>
      </c>
      <c r="D27" s="65" t="str">
        <f aca="false">'[2]Billetterie BM'!E14</f>
        <v>□ HPPHS</v>
      </c>
      <c r="E27" s="32" t="n">
        <f aca="false">'[2]Billetterie BM'!F14</f>
        <v>94</v>
      </c>
      <c r="F27" s="33" t="n">
        <f aca="false">'[2]Billetterie BM'!G14</f>
        <v>91</v>
      </c>
      <c r="G27" s="34"/>
      <c r="H27" s="35"/>
    </row>
    <row r="28" customFormat="false" ht="18" hidden="false" customHeight="true" outlineLevel="0" collapsed="false">
      <c r="A28" s="52" t="s">
        <v>27</v>
      </c>
      <c r="B28" s="13" t="s">
        <v>28</v>
      </c>
      <c r="C28" s="66" t="str">
        <f aca="false">'[2]Billetterie BM'!D15</f>
        <v>12 n° - 1 an</v>
      </c>
      <c r="D28" s="54" t="str">
        <f aca="false">'[2]Billetterie BM'!E15</f>
        <v>□ TOU</v>
      </c>
      <c r="E28" s="38" t="n">
        <f aca="false">'[2]Billetterie BM'!F15</f>
        <v>69</v>
      </c>
      <c r="F28" s="39" t="n">
        <f aca="false">'[2]Billetterie BM'!G15</f>
        <v>64</v>
      </c>
      <c r="G28" s="18"/>
      <c r="H28" s="19"/>
    </row>
    <row r="29" customFormat="false" ht="18" hidden="false" customHeight="true" outlineLevel="0" collapsed="false">
      <c r="A29" s="52"/>
      <c r="B29" s="13"/>
      <c r="C29" s="40" t="str">
        <f aca="false">'[2]Billetterie BM'!D16</f>
        <v>12 n° + 4 n° Toupie Jeux - 1 an</v>
      </c>
      <c r="D29" s="56" t="str">
        <f aca="false">'[2]Billetterie BM'!E16</f>
        <v>□ TOUHJ</v>
      </c>
      <c r="E29" s="42" t="n">
        <f aca="false">'[2]Billetterie BM'!F16</f>
        <v>91</v>
      </c>
      <c r="F29" s="43" t="n">
        <f aca="false">'[2]Billetterie BM'!G16</f>
        <v>86</v>
      </c>
      <c r="G29" s="20"/>
      <c r="H29" s="21"/>
    </row>
    <row r="30" customFormat="false" ht="18" hidden="false" customHeight="true" outlineLevel="0" collapsed="false">
      <c r="A30" s="67" t="s">
        <v>29</v>
      </c>
      <c r="B30" s="68" t="s">
        <v>30</v>
      </c>
      <c r="C30" s="24" t="str">
        <f aca="false">'[2]Billetterie BM'!D17</f>
        <v>12 n° + audios - 1 an</v>
      </c>
      <c r="D30" s="25" t="str">
        <f aca="false">'[2]Billetterie BM'!E17</f>
        <v>□ PAP</v>
      </c>
      <c r="E30" s="26" t="n">
        <f aca="false">'[2]Billetterie BM'!F17</f>
        <v>69</v>
      </c>
      <c r="F30" s="27" t="n">
        <f aca="false">'[2]Billetterie BM'!G17</f>
        <v>63</v>
      </c>
      <c r="G30" s="28"/>
      <c r="H30" s="29"/>
    </row>
    <row r="31" customFormat="false" ht="18" hidden="false" customHeight="true" outlineLevel="0" collapsed="false">
      <c r="A31" s="67"/>
      <c r="B31" s="68"/>
      <c r="C31" s="69" t="str">
        <f aca="false">'[2]Billetterie BM'!D18</f>
        <v>12 n° + audios +  4 HS Jeux - 1 an</v>
      </c>
      <c r="D31" s="70" t="str">
        <f aca="false">'[2]Billetterie BM'!E18</f>
        <v>□ PAPHS</v>
      </c>
      <c r="E31" s="71" t="n">
        <f aca="false">'[2]Billetterie BM'!F18</f>
        <v>90</v>
      </c>
      <c r="F31" s="72" t="n">
        <f aca="false">'[2]Billetterie BM'!G18</f>
        <v>84</v>
      </c>
      <c r="G31" s="73"/>
      <c r="H31" s="74"/>
    </row>
    <row r="32" customFormat="false" ht="18" hidden="false" customHeight="true" outlineLevel="0" collapsed="false">
      <c r="A32" s="52" t="s">
        <v>31</v>
      </c>
      <c r="B32" s="13" t="s">
        <v>32</v>
      </c>
      <c r="C32" s="75" t="str">
        <f aca="false">'[2]Billetterie BM'!D19</f>
        <v>12 n° - 1 an</v>
      </c>
      <c r="D32" s="76" t="str">
        <f aca="false">'[2]Billetterie BM'!E19</f>
        <v>□ WAK</v>
      </c>
      <c r="E32" s="38" t="n">
        <f aca="false">'[2]Billetterie BM'!F19</f>
        <v>69</v>
      </c>
      <c r="F32" s="39" t="n">
        <f aca="false">'[2]Billetterie BM'!G19</f>
        <v>64</v>
      </c>
      <c r="G32" s="18"/>
      <c r="H32" s="19"/>
    </row>
    <row r="33" customFormat="false" ht="29.25" hidden="false" customHeight="true" outlineLevel="0" collapsed="false">
      <c r="A33" s="52"/>
      <c r="B33" s="13"/>
      <c r="C33" s="77" t="str">
        <f aca="false">'[2]Billetterie BM'!D20</f>
        <v>12 n° + 4 HS Mes p'tits docs 1 an</v>
      </c>
      <c r="D33" s="78" t="str">
        <f aca="false">'[2]Billetterie BM'!E20</f>
        <v>□ WAKHS</v>
      </c>
      <c r="E33" s="42" t="n">
        <f aca="false">'[2]Billetterie BM'!F20</f>
        <v>91</v>
      </c>
      <c r="F33" s="43" t="n">
        <f aca="false">'[2]Billetterie BM'!G20</f>
        <v>86</v>
      </c>
      <c r="G33" s="20"/>
      <c r="H33" s="21"/>
    </row>
    <row r="34" customFormat="false" ht="18" hidden="false" customHeight="true" outlineLevel="0" collapsed="false">
      <c r="A34" s="44" t="s">
        <v>33</v>
      </c>
      <c r="B34" s="23" t="s">
        <v>34</v>
      </c>
      <c r="C34" s="24" t="str">
        <f aca="false">'[3]Billetterie BM'!D21</f>
        <v>12 n° + audios - 1 an</v>
      </c>
      <c r="D34" s="25" t="str">
        <f aca="false">'[3]Billetterie BM'!E21</f>
        <v>□ BHI</v>
      </c>
      <c r="E34" s="26" t="n">
        <f aca="false">'[3]Billetterie BM'!F21</f>
        <v>76</v>
      </c>
      <c r="F34" s="27" t="n">
        <f aca="false">'[3]Billetterie BM'!G21</f>
        <v>69</v>
      </c>
      <c r="G34" s="28"/>
      <c r="H34" s="29"/>
    </row>
    <row r="35" customFormat="false" ht="18" hidden="false" customHeight="true" outlineLevel="0" collapsed="false">
      <c r="A35" s="44"/>
      <c r="B35" s="23"/>
      <c r="C35" s="30" t="str">
        <f aca="false">'[3]Billetterie BM'!D22</f>
        <v>12 n° + audios + 3 HS Trésors - 1 an</v>
      </c>
      <c r="D35" s="31" t="str">
        <f aca="false">'[3]Billetterie BM'!E22</f>
        <v>□ BHIHS</v>
      </c>
      <c r="E35" s="32" t="n">
        <f aca="false">'[3]Billetterie BM'!F22</f>
        <v>97</v>
      </c>
      <c r="F35" s="33" t="n">
        <f aca="false">'[3]Billetterie BM'!G22</f>
        <v>90</v>
      </c>
      <c r="G35" s="34"/>
      <c r="H35" s="35"/>
    </row>
    <row r="36" customFormat="false" ht="18" hidden="false" customHeight="true" outlineLevel="0" collapsed="false">
      <c r="A36" s="44"/>
      <c r="B36" s="23"/>
      <c r="C36" s="60" t="str">
        <f aca="false">'[3]Billetterie BM'!D23</f>
        <v>12 n° + CD - 1 an</v>
      </c>
      <c r="D36" s="61" t="str">
        <f aca="false">'[3]Billetterie BM'!E23</f>
        <v>□ BHI</v>
      </c>
      <c r="E36" s="50" t="n">
        <f aca="false">'[3]Billetterie BM'!F23</f>
        <v>88</v>
      </c>
      <c r="F36" s="51" t="n">
        <f aca="false">'[3]Billetterie BM'!G23</f>
        <v>81</v>
      </c>
      <c r="G36" s="79"/>
      <c r="H36" s="80"/>
    </row>
    <row r="37" customFormat="false" ht="18" hidden="false" customHeight="true" outlineLevel="0" collapsed="false">
      <c r="A37" s="44"/>
      <c r="B37" s="23"/>
      <c r="C37" s="60" t="str">
        <f aca="false">'[3]Billetterie BM'!D24</f>
        <v>12 n° + CD + 3 HS Trésors - 1 an</v>
      </c>
      <c r="D37" s="61" t="str">
        <f aca="false">'[3]Billetterie BM'!E24</f>
        <v>□ BHIHS</v>
      </c>
      <c r="E37" s="50" t="n">
        <f aca="false">'[3]Billetterie BM'!F24</f>
        <v>109</v>
      </c>
      <c r="F37" s="51" t="n">
        <f aca="false">'[3]Billetterie BM'!G24</f>
        <v>102</v>
      </c>
      <c r="G37" s="79"/>
      <c r="H37" s="80"/>
    </row>
    <row r="38" customFormat="false" ht="18" hidden="false" customHeight="true" outlineLevel="0" collapsed="false">
      <c r="A38" s="52" t="s">
        <v>35</v>
      </c>
      <c r="B38" s="13" t="s">
        <v>36</v>
      </c>
      <c r="C38" s="53" t="str">
        <f aca="false">'[3]Billetterie BM'!D31</f>
        <v>12 n° - 1 an</v>
      </c>
      <c r="D38" s="54" t="str">
        <f aca="false">'[3]Billetterie BM'!E31</f>
        <v>□ YOU</v>
      </c>
      <c r="E38" s="38" t="n">
        <f aca="false">'[3]Billetterie BM'!F31</f>
        <v>72</v>
      </c>
      <c r="F38" s="39" t="n">
        <f aca="false">'[3]Billetterie BM'!G31</f>
        <v>66</v>
      </c>
      <c r="G38" s="18"/>
      <c r="H38" s="19"/>
    </row>
    <row r="39" customFormat="false" ht="18" hidden="false" customHeight="true" outlineLevel="0" collapsed="false">
      <c r="A39" s="52"/>
      <c r="B39" s="13"/>
      <c r="C39" s="55" t="str">
        <f aca="false">'[3]Billetterie BM'!D32</f>
        <v>12 n° + 3 HS Autocollants - 1 an</v>
      </c>
      <c r="D39" s="56" t="str">
        <f aca="false">'[3]Billetterie BM'!E32</f>
        <v>□ YOUHYP</v>
      </c>
      <c r="E39" s="42" t="n">
        <f aca="false">'[3]Billetterie BM'!F32</f>
        <v>93</v>
      </c>
      <c r="F39" s="43" t="n">
        <f aca="false">'[3]Billetterie BM'!G32</f>
        <v>87</v>
      </c>
      <c r="G39" s="20"/>
      <c r="H39" s="21"/>
    </row>
    <row r="40" customFormat="false" ht="18" hidden="false" customHeight="true" outlineLevel="0" collapsed="false">
      <c r="A40" s="81" t="s">
        <v>37</v>
      </c>
      <c r="B40" s="23" t="s">
        <v>38</v>
      </c>
      <c r="C40" s="45" t="str">
        <f aca="false">'[3]Billetterie BM'!D37</f>
        <v>12 n° - 1 an</v>
      </c>
      <c r="D40" s="25" t="str">
        <f aca="false">'[3]Billetterie BM'!E37</f>
        <v>□ TOB</v>
      </c>
      <c r="E40" s="47" t="n">
        <f aca="false">'[3]Billetterie BM'!F37</f>
        <v>69</v>
      </c>
      <c r="F40" s="48" t="n">
        <f aca="false">'[3]Billetterie BM'!G37</f>
        <v>64</v>
      </c>
      <c r="G40" s="28"/>
      <c r="H40" s="29"/>
    </row>
    <row r="41" customFormat="false" ht="18" hidden="false" customHeight="true" outlineLevel="0" collapsed="false">
      <c r="A41" s="81"/>
      <c r="B41" s="23"/>
      <c r="C41" s="60" t="str">
        <f aca="false">'[3]Billetterie BM'!D38</f>
        <v>12 n° + 4 HS Toboggan Jeux - 1 an</v>
      </c>
      <c r="D41" s="31" t="str">
        <f aca="false">'[3]Billetterie BM'!E38</f>
        <v>□ TOBHS</v>
      </c>
      <c r="E41" s="50" t="n">
        <f aca="false">'[3]Billetterie BM'!F38</f>
        <v>91</v>
      </c>
      <c r="F41" s="51" t="n">
        <f aca="false">'[3]Billetterie BM'!G38</f>
        <v>86</v>
      </c>
      <c r="G41" s="34"/>
      <c r="H41" s="35"/>
    </row>
    <row r="42" customFormat="false" ht="18" hidden="false" customHeight="true" outlineLevel="0" collapsed="false">
      <c r="A42" s="82" t="s">
        <v>39</v>
      </c>
      <c r="B42" s="83" t="s">
        <v>40</v>
      </c>
      <c r="C42" s="84" t="str">
        <f aca="false">'[3]Billetterie BM'!D43</f>
        <v>11 n° - 1 an</v>
      </c>
      <c r="D42" s="85" t="str">
        <f aca="false">'[3]Billetterie BM'!E43</f>
        <v>□ MAN</v>
      </c>
      <c r="E42" s="86" t="n">
        <f aca="false">'[3]Billetterie BM'!F43</f>
        <v>61</v>
      </c>
      <c r="F42" s="87" t="n">
        <f aca="false">'[3]Billetterie BM'!G43</f>
        <v>58</v>
      </c>
      <c r="G42" s="88"/>
      <c r="H42" s="89"/>
    </row>
    <row r="43" customFormat="false" ht="18" hidden="false" customHeight="true" outlineLevel="0" collapsed="false">
      <c r="A43" s="82"/>
      <c r="B43" s="83"/>
      <c r="C43" s="90" t="str">
        <f aca="false">'[3]Billetterie BM'!D44</f>
        <v>11 n° + 6 HS de Sisters - 1 an</v>
      </c>
      <c r="D43" s="91" t="str">
        <f aca="false">'[3]Billetterie BM'!E44</f>
        <v>□ MANHSM</v>
      </c>
      <c r="E43" s="92" t="n">
        <f aca="false">'[3]Billetterie BM'!F44</f>
        <v>94</v>
      </c>
      <c r="F43" s="93" t="n">
        <f aca="false">'[3]Billetterie BM'!G44</f>
        <v>91</v>
      </c>
      <c r="G43" s="94"/>
      <c r="H43" s="95"/>
    </row>
    <row r="44" customFormat="false" ht="18" hidden="false" customHeight="true" outlineLevel="0" collapsed="false">
      <c r="A44" s="96" t="s">
        <v>41</v>
      </c>
      <c r="B44" s="97" t="s">
        <v>42</v>
      </c>
      <c r="C44" s="98" t="str">
        <f aca="false">'[3]Billetterie BM'!D33</f>
        <v>12 n°+ audios - 1 an</v>
      </c>
      <c r="D44" s="99" t="str">
        <f aca="false">'[3]Billetterie BM'!E33</f>
        <v>□ MPR</v>
      </c>
      <c r="E44" s="100" t="n">
        <f aca="false">'[3]Billetterie BM'!F33</f>
        <v>0</v>
      </c>
      <c r="F44" s="101" t="n">
        <f aca="false">'[3]Billetterie BM'!G33</f>
        <v>66</v>
      </c>
      <c r="G44" s="102"/>
      <c r="H44" s="103"/>
    </row>
    <row r="45" customFormat="false" ht="18" hidden="false" customHeight="true" outlineLevel="0" collapsed="false">
      <c r="A45" s="96"/>
      <c r="B45" s="97"/>
      <c r="C45" s="104" t="str">
        <f aca="false">'[3]Billetterie BM'!D34</f>
        <v>12 n°+ CD - 1 an</v>
      </c>
      <c r="D45" s="105" t="str">
        <f aca="false">'[3]Billetterie BM'!E34</f>
        <v>□ MPR</v>
      </c>
      <c r="E45" s="106" t="n">
        <f aca="false">'[3]Billetterie BM'!F34</f>
        <v>0</v>
      </c>
      <c r="F45" s="107" t="n">
        <f aca="false">'[3]Billetterie BM'!G34</f>
        <v>72</v>
      </c>
      <c r="G45" s="108"/>
      <c r="H45" s="109"/>
    </row>
    <row r="46" customFormat="false" ht="18" hidden="false" customHeight="true" outlineLevel="0" collapsed="false">
      <c r="A46" s="96"/>
      <c r="B46" s="97"/>
      <c r="C46" s="110" t="str">
        <f aca="false">'[3]Billetterie BM'!D35</f>
        <v>12 n° + audios + 4 HS Jeux - 1 an</v>
      </c>
      <c r="D46" s="111" t="str">
        <f aca="false">'[3]Billetterie BM'!E35</f>
        <v>□ MPRHS</v>
      </c>
      <c r="E46" s="112" t="n">
        <f aca="false">'[3]Billetterie BM'!F35</f>
        <v>0</v>
      </c>
      <c r="F46" s="113" t="n">
        <f aca="false">'[3]Billetterie BM'!G35</f>
        <v>90</v>
      </c>
      <c r="G46" s="114"/>
      <c r="H46" s="115"/>
    </row>
    <row r="47" customFormat="false" ht="18" hidden="false" customHeight="true" outlineLevel="0" collapsed="false">
      <c r="A47" s="96"/>
      <c r="B47" s="97"/>
      <c r="C47" s="110" t="str">
        <f aca="false">'[3]Billetterie BM'!D36</f>
        <v>12 n° + CD + 4 HS Jeux - 1 an</v>
      </c>
      <c r="D47" s="111" t="str">
        <f aca="false">'[3]Billetterie BM'!E36</f>
        <v>□ MPRHS</v>
      </c>
      <c r="E47" s="112" t="n">
        <f aca="false">'[3]Billetterie BM'!F36</f>
        <v>0</v>
      </c>
      <c r="F47" s="113" t="n">
        <f aca="false">'[3]Billetterie BM'!G36</f>
        <v>96</v>
      </c>
      <c r="G47" s="114"/>
      <c r="H47" s="115"/>
    </row>
    <row r="48" customFormat="false" ht="18" hidden="false" customHeight="true" outlineLevel="0" collapsed="false">
      <c r="A48" s="116" t="s">
        <v>43</v>
      </c>
      <c r="B48" s="83" t="s">
        <v>44</v>
      </c>
      <c r="C48" s="117" t="str">
        <f aca="false">'[3]Billetterie BM'!D27</f>
        <v>11 n° + audios - 1 an</v>
      </c>
      <c r="D48" s="118" t="str">
        <f aca="false">'[3]Billetterie BM'!E27</f>
        <v>□ JAP</v>
      </c>
      <c r="E48" s="119" t="n">
        <f aca="false">'[3]Billetterie BM'!F27</f>
        <v>61</v>
      </c>
      <c r="F48" s="120" t="n">
        <f aca="false">'[3]Billetterie BM'!G27</f>
        <v>58</v>
      </c>
      <c r="G48" s="121"/>
      <c r="H48" s="122"/>
    </row>
    <row r="49" customFormat="false" ht="18" hidden="false" customHeight="true" outlineLevel="0" collapsed="false">
      <c r="A49" s="116"/>
      <c r="B49" s="83"/>
      <c r="C49" s="123" t="str">
        <f aca="false">'[3]Billetterie BM'!D28</f>
        <v>11 n° + CD - 1 an</v>
      </c>
      <c r="D49" s="118" t="str">
        <f aca="false">'[3]Billetterie BM'!E28</f>
        <v>□ JAP</v>
      </c>
      <c r="E49" s="119" t="n">
        <f aca="false">'[3]Billetterie BM'!F28</f>
        <v>71</v>
      </c>
      <c r="F49" s="120" t="n">
        <f aca="false">'[3]Billetterie BM'!G28</f>
        <v>68</v>
      </c>
      <c r="G49" s="121"/>
      <c r="H49" s="122"/>
    </row>
    <row r="50" customFormat="false" ht="18" hidden="false" customHeight="true" outlineLevel="0" collapsed="false">
      <c r="A50" s="116"/>
      <c r="B50" s="83"/>
      <c r="C50" s="124" t="str">
        <f aca="false">'[3]Billetterie BM'!D29</f>
        <v>11 n°+ audios + 2 HS Maxi Lecture - 1 an</v>
      </c>
      <c r="D50" s="85" t="str">
        <f aca="false">'[3]Billetterie BM'!E29</f>
        <v>□ JAPHS</v>
      </c>
      <c r="E50" s="125" t="n">
        <f aca="false">'[3]Billetterie BM'!F29</f>
        <v>72</v>
      </c>
      <c r="F50" s="126" t="n">
        <f aca="false">'[3]Billetterie BM'!G29</f>
        <v>69</v>
      </c>
      <c r="G50" s="88"/>
      <c r="H50" s="89"/>
    </row>
    <row r="51" customFormat="false" ht="18" hidden="false" customHeight="true" outlineLevel="0" collapsed="false">
      <c r="A51" s="116"/>
      <c r="B51" s="83"/>
      <c r="C51" s="127" t="str">
        <f aca="false">'[3]Billetterie BM'!D30</f>
        <v>11 n°+ CD + 2 HS Maxi Lecture - 1 an</v>
      </c>
      <c r="D51" s="91" t="str">
        <f aca="false">'[3]Billetterie BM'!E30</f>
        <v>□ JAPHS</v>
      </c>
      <c r="E51" s="119" t="n">
        <f aca="false">'[3]Billetterie BM'!F30</f>
        <v>83</v>
      </c>
      <c r="F51" s="120" t="n">
        <f aca="false">'[3]Billetterie BM'!G30</f>
        <v>80</v>
      </c>
      <c r="G51" s="94"/>
      <c r="H51" s="95"/>
    </row>
    <row r="52" customFormat="false" ht="18" hidden="false" customHeight="true" outlineLevel="0" collapsed="false">
      <c r="A52" s="128" t="s">
        <v>45</v>
      </c>
      <c r="B52" s="97" t="s">
        <v>40</v>
      </c>
      <c r="C52" s="98" t="str">
        <f aca="false">'[3]Billetterie BM'!D39</f>
        <v>12 n° + audios - 1 an</v>
      </c>
      <c r="D52" s="129" t="str">
        <f aca="false">'[3]Billetterie BM'!E39</f>
        <v>□ JLI</v>
      </c>
      <c r="E52" s="100" t="n">
        <f aca="false">'[3]Billetterie BM'!F39</f>
        <v>62</v>
      </c>
      <c r="F52" s="101" t="n">
        <f aca="false">'[3]Billetterie BM'!G39</f>
        <v>56</v>
      </c>
      <c r="G52" s="102"/>
      <c r="H52" s="103"/>
    </row>
    <row r="53" customFormat="false" ht="18" hidden="false" customHeight="true" outlineLevel="0" collapsed="false">
      <c r="A53" s="128"/>
      <c r="B53" s="97"/>
      <c r="C53" s="130" t="str">
        <f aca="false">'[3]Billetterie BM'!D40</f>
        <v>12 n° + audios +6 HS J'aime Lire BD et jeux - 1 an</v>
      </c>
      <c r="D53" s="131" t="str">
        <f aca="false">'[3]Billetterie BM'!E40</f>
        <v>□ JLIHBJHDM</v>
      </c>
      <c r="E53" s="132" t="n">
        <f aca="false">'[3]Billetterie BM'!F40</f>
        <v>92</v>
      </c>
      <c r="F53" s="133" t="n">
        <f aca="false">'[3]Billetterie BM'!G40</f>
        <v>86</v>
      </c>
      <c r="G53" s="108"/>
      <c r="H53" s="109"/>
    </row>
    <row r="54" customFormat="false" ht="18" hidden="false" customHeight="true" outlineLevel="0" collapsed="false">
      <c r="A54" s="128"/>
      <c r="B54" s="97"/>
      <c r="C54" s="130" t="str">
        <f aca="false">'[3]Billetterie BM'!D41</f>
        <v>12 n° + CD - 1 an</v>
      </c>
      <c r="D54" s="131" t="str">
        <f aca="false">'[3]Billetterie BM'!E41</f>
        <v>□ JLI</v>
      </c>
      <c r="E54" s="132" t="n">
        <f aca="false">'[3]Billetterie BM'!F41</f>
        <v>74</v>
      </c>
      <c r="F54" s="133" t="n">
        <f aca="false">'[3]Billetterie BM'!G41</f>
        <v>68</v>
      </c>
      <c r="G54" s="108"/>
      <c r="H54" s="109"/>
    </row>
    <row r="55" customFormat="false" ht="21.75" hidden="false" customHeight="true" outlineLevel="0" collapsed="false">
      <c r="A55" s="128"/>
      <c r="B55" s="97"/>
      <c r="C55" s="104" t="str">
        <f aca="false">'[3]Billetterie BM'!D42</f>
        <v>12 n° + CD + 6 HS J'aime Lire Bd et jeux- 1 an</v>
      </c>
      <c r="D55" s="134" t="str">
        <f aca="false">'[3]Billetterie BM'!E42</f>
        <v>□ JLIHBJHDM</v>
      </c>
      <c r="E55" s="106" t="n">
        <f aca="false">'[3]Billetterie BM'!F42</f>
        <v>104</v>
      </c>
      <c r="F55" s="107" t="n">
        <f aca="false">'[3]Billetterie BM'!G42</f>
        <v>98</v>
      </c>
      <c r="G55" s="135"/>
      <c r="H55" s="136"/>
    </row>
    <row r="56" customFormat="false" ht="18" hidden="false" customHeight="true" outlineLevel="0" collapsed="false">
      <c r="A56" s="137" t="s">
        <v>46</v>
      </c>
      <c r="B56" s="83" t="s">
        <v>47</v>
      </c>
      <c r="C56" s="84" t="str">
        <f aca="false">'[3]Billetterie BM'!D45</f>
        <v>11 n° - 1 an</v>
      </c>
      <c r="D56" s="138" t="str">
        <f aca="false">'[3]Billetterie BM'!E45</f>
        <v>□ MJL</v>
      </c>
      <c r="E56" s="139" t="n">
        <f aca="false">'[3]Billetterie BM'!F45</f>
        <v>61</v>
      </c>
      <c r="F56" s="87" t="n">
        <f aca="false">'[3]Billetterie BM'!G45</f>
        <v>58</v>
      </c>
      <c r="G56" s="88"/>
      <c r="H56" s="89"/>
    </row>
    <row r="57" customFormat="false" ht="18" hidden="false" customHeight="true" outlineLevel="0" collapsed="false">
      <c r="A57" s="137"/>
      <c r="B57" s="83"/>
      <c r="C57" s="140" t="str">
        <f aca="false">'[3]Billetterie BM'!D46</f>
        <v>11 n° + 4 HS Journal de Toto - 1 an</v>
      </c>
      <c r="D57" s="141" t="str">
        <f aca="false">'[3]Billetterie BM'!E46</f>
        <v>□ MJLTOT</v>
      </c>
      <c r="E57" s="142" t="n">
        <f aca="false">'[3]Billetterie BM'!F46</f>
        <v>83</v>
      </c>
      <c r="F57" s="93" t="n">
        <f aca="false">'[3]Billetterie BM'!G46</f>
        <v>80</v>
      </c>
      <c r="G57" s="94"/>
      <c r="H57" s="95"/>
    </row>
    <row r="58" customFormat="false" ht="18" hidden="false" customHeight="true" outlineLevel="0" collapsed="false">
      <c r="A58" s="128" t="s">
        <v>48</v>
      </c>
      <c r="B58" s="97" t="s">
        <v>49</v>
      </c>
      <c r="C58" s="98" t="str">
        <f aca="false">'[3]Billetterie BM'!D47</f>
        <v>22 n° - 1 an</v>
      </c>
      <c r="D58" s="99" t="str">
        <f aca="false">'[3]Billetterie BM'!E47</f>
        <v>□ AST</v>
      </c>
      <c r="E58" s="100" t="n">
        <f aca="false">'[3]Billetterie BM'!F47</f>
        <v>109</v>
      </c>
      <c r="F58" s="101" t="n">
        <f aca="false">'[3]Billetterie BM'!G47</f>
        <v>99</v>
      </c>
      <c r="G58" s="102"/>
      <c r="H58" s="103"/>
    </row>
    <row r="59" customFormat="false" ht="18" hidden="false" customHeight="true" outlineLevel="0" collapsed="false">
      <c r="A59" s="128"/>
      <c r="B59" s="97"/>
      <c r="C59" s="110" t="str">
        <f aca="false">'[3]Billetterie BM'!D48</f>
        <v>12 n° - 6 mois</v>
      </c>
      <c r="D59" s="111" t="str">
        <f aca="false">'[3]Billetterie BM'!E48</f>
        <v>□ AST</v>
      </c>
      <c r="E59" s="112" t="str">
        <f aca="false">'[3]Billetterie BM'!F48</f>
        <v>-</v>
      </c>
      <c r="F59" s="113" t="n">
        <f aca="false">'[3]Billetterie BM'!G48</f>
        <v>61</v>
      </c>
      <c r="G59" s="114"/>
      <c r="H59" s="115"/>
    </row>
    <row r="60" customFormat="false" ht="18" hidden="false" customHeight="true" outlineLevel="0" collapsed="false">
      <c r="A60" s="128"/>
      <c r="B60" s="97"/>
      <c r="C60" s="104" t="str">
        <f aca="false">'[3]Billetterie BM'!D49</f>
        <v>22 n° + 3 HS Vacances - 1 an</v>
      </c>
      <c r="D60" s="105" t="str">
        <f aca="false">'[3]Billetterie BM'!E49</f>
        <v>□ ASTHS</v>
      </c>
      <c r="E60" s="106" t="n">
        <f aca="false">'[3]Billetterie BM'!F49</f>
        <v>124</v>
      </c>
      <c r="F60" s="107" t="n">
        <f aca="false">'[3]Billetterie BM'!G49</f>
        <v>114</v>
      </c>
      <c r="G60" s="135"/>
      <c r="H60" s="136"/>
    </row>
    <row r="61" customFormat="false" ht="18" hidden="false" customHeight="true" outlineLevel="0" collapsed="false">
      <c r="A61" s="137" t="s">
        <v>50</v>
      </c>
      <c r="B61" s="83" t="s">
        <v>51</v>
      </c>
      <c r="C61" s="143" t="str">
        <f aca="false">'[3]Billetterie BM'!D50</f>
        <v>12 n° - 1 an</v>
      </c>
      <c r="D61" s="144" t="str">
        <f aca="false">'[3]Billetterie BM'!E50</f>
        <v>□ WAP</v>
      </c>
      <c r="E61" s="139" t="n">
        <f aca="false">'[3]Billetterie BM'!F50</f>
        <v>69</v>
      </c>
      <c r="F61" s="87" t="n">
        <f aca="false">'[3]Billetterie BM'!G50</f>
        <v>64</v>
      </c>
      <c r="G61" s="88"/>
      <c r="H61" s="89"/>
    </row>
    <row r="62" customFormat="false" ht="18" hidden="false" customHeight="true" outlineLevel="0" collapsed="false">
      <c r="A62" s="137"/>
      <c r="B62" s="83"/>
      <c r="C62" s="90" t="str">
        <f aca="false">'[3]Billetterie BM'!D51</f>
        <v>12 n° + 6 HS - 1 an</v>
      </c>
      <c r="D62" s="91" t="str">
        <f aca="false">'[3]Billetterie BM'!E51</f>
        <v>□ WAPHS</v>
      </c>
      <c r="E62" s="142" t="n">
        <f aca="false">'[3]Billetterie BM'!F51</f>
        <v>102</v>
      </c>
      <c r="F62" s="93" t="n">
        <f aca="false">'[3]Billetterie BM'!G51</f>
        <v>97</v>
      </c>
      <c r="G62" s="94"/>
      <c r="H62" s="95"/>
    </row>
    <row r="63" customFormat="false" ht="18" hidden="false" customHeight="true" outlineLevel="0" collapsed="false">
      <c r="A63" s="128" t="s">
        <v>52</v>
      </c>
      <c r="B63" s="97" t="s">
        <v>53</v>
      </c>
      <c r="C63" s="145" t="str">
        <f aca="false">'[3]Billetterie BM'!D52</f>
        <v>40 n° + accès au site 1jour 1actu éducation - 1 an</v>
      </c>
      <c r="D63" s="146" t="str">
        <f aca="false">'[3]Billetterie BM'!E52</f>
        <v>□ JAC</v>
      </c>
      <c r="E63" s="100" t="n">
        <f aca="false">'[3]Billetterie BM'!F52</f>
        <v>69</v>
      </c>
      <c r="F63" s="101" t="n">
        <f aca="false">'[3]Billetterie BM'!G52</f>
        <v>64</v>
      </c>
      <c r="G63" s="102"/>
      <c r="H63" s="103"/>
    </row>
    <row r="64" customFormat="false" ht="18" hidden="false" customHeight="true" outlineLevel="0" collapsed="false">
      <c r="A64" s="128"/>
      <c r="B64" s="97"/>
      <c r="C64" s="147" t="str">
        <f aca="false">'[3]Billetterie BM'!D53</f>
        <v>40 n° + accès au site web + 2 HS Maxi découvertes - 1 an</v>
      </c>
      <c r="D64" s="148" t="str">
        <f aca="false">'[3]Billetterie BM'!E53</f>
        <v>□ JACHS</v>
      </c>
      <c r="E64" s="106" t="n">
        <f aca="false">'[3]Billetterie BM'!F53</f>
        <v>80</v>
      </c>
      <c r="F64" s="107" t="n">
        <f aca="false">'[3]Billetterie BM'!G53</f>
        <v>75</v>
      </c>
      <c r="G64" s="135"/>
      <c r="H64" s="136"/>
    </row>
    <row r="65" customFormat="false" ht="18" hidden="false" customHeight="true" outlineLevel="0" collapsed="false">
      <c r="A65" s="137" t="s">
        <v>54</v>
      </c>
      <c r="B65" s="83" t="s">
        <v>55</v>
      </c>
      <c r="C65" s="84" t="str">
        <f aca="false">'[3]Billetterie BM'!D56</f>
        <v>10 n° - 1 an</v>
      </c>
      <c r="D65" s="85" t="str">
        <f aca="false">'[3]Billetterie BM'!E56</f>
        <v>□ CUR</v>
      </c>
      <c r="E65" s="139" t="n">
        <f aca="false">'[3]Billetterie BM'!F56</f>
        <v>61</v>
      </c>
      <c r="F65" s="87" t="n">
        <f aca="false">'[3]Billetterie BM'!G56</f>
        <v>58</v>
      </c>
      <c r="G65" s="88"/>
      <c r="H65" s="89"/>
    </row>
    <row r="66" customFormat="false" ht="18" hidden="false" customHeight="true" outlineLevel="0" collapsed="false">
      <c r="A66" s="137"/>
      <c r="B66" s="83"/>
      <c r="C66" s="140" t="str">
        <f aca="false">'[3]Billetterie BM'!D57</f>
        <v>10 n° + 4 HS Maxi Découvertes - 1 an</v>
      </c>
      <c r="D66" s="149" t="str">
        <f aca="false">'[3]Billetterie BM'!E57</f>
        <v>□ CURHS</v>
      </c>
      <c r="E66" s="142" t="n">
        <f aca="false">'[3]Billetterie BM'!F57</f>
        <v>83</v>
      </c>
      <c r="F66" s="93" t="n">
        <f aca="false">'[3]Billetterie BM'!G57</f>
        <v>80</v>
      </c>
      <c r="G66" s="94"/>
      <c r="H66" s="95"/>
    </row>
    <row r="67" customFormat="false" ht="18" hidden="false" customHeight="true" outlineLevel="0" collapsed="false">
      <c r="A67" s="128" t="s">
        <v>56</v>
      </c>
      <c r="B67" s="97" t="s">
        <v>55</v>
      </c>
      <c r="C67" s="98" t="str">
        <f aca="false">'[3]Billetterie BM'!D54</f>
        <v>12 n° - 1 an</v>
      </c>
      <c r="D67" s="99" t="str">
        <f aca="false">'[3]Billetterie BM'!E54</f>
        <v>□ IMD</v>
      </c>
      <c r="E67" s="100" t="n">
        <f aca="false">'[3]Billetterie BM'!F54</f>
        <v>76</v>
      </c>
      <c r="F67" s="101" t="n">
        <f aca="false">'[3]Billetterie BM'!G54</f>
        <v>69</v>
      </c>
      <c r="G67" s="102"/>
      <c r="H67" s="103"/>
    </row>
    <row r="68" customFormat="false" ht="17.25" hidden="false" customHeight="true" outlineLevel="0" collapsed="false">
      <c r="A68" s="128"/>
      <c r="B68" s="97"/>
      <c r="C68" s="104" t="str">
        <f aca="false">'[3]Billetterie BM'!D55</f>
        <v>12n° + 3 HS  - 1 an</v>
      </c>
      <c r="D68" s="105" t="str">
        <f aca="false">'[3]Billetterie BM'!E55</f>
        <v>□ IMDHSI</v>
      </c>
      <c r="E68" s="106" t="n">
        <f aca="false">'[3]Billetterie BM'!F55</f>
        <v>97</v>
      </c>
      <c r="F68" s="107" t="n">
        <f aca="false">'[3]Billetterie BM'!G55</f>
        <v>90</v>
      </c>
      <c r="G68" s="135"/>
      <c r="H68" s="136"/>
    </row>
    <row r="69" customFormat="false" ht="18" hidden="false" customHeight="true" outlineLevel="0" collapsed="false">
      <c r="A69" s="137" t="s">
        <v>57</v>
      </c>
      <c r="B69" s="83" t="s">
        <v>58</v>
      </c>
      <c r="C69" s="117" t="str">
        <f aca="false">'[3]Billetterie BM'!D58</f>
        <v>12 n° - 1 an</v>
      </c>
      <c r="D69" s="150" t="str">
        <f aca="false">'[3]Billetterie BM'!E58</f>
        <v>□ DLI</v>
      </c>
      <c r="E69" s="86" t="n">
        <f aca="false">'[3]Billetterie BM'!F58</f>
        <v>76</v>
      </c>
      <c r="F69" s="87" t="n">
        <f aca="false">'[3]Billetterie BM'!G58</f>
        <v>69</v>
      </c>
      <c r="G69" s="88"/>
      <c r="H69" s="89"/>
    </row>
    <row r="70" customFormat="false" ht="18" hidden="false" customHeight="true" outlineLevel="0" collapsed="false">
      <c r="A70" s="137"/>
      <c r="B70" s="83"/>
      <c r="C70" s="151" t="str">
        <f aca="false">'[3]Billetterie BM'!D59</f>
        <v>12 n° + 3 HS Trésors - 1 an</v>
      </c>
      <c r="D70" s="152" t="str">
        <f aca="false">'[3]Billetterie BM'!E59</f>
        <v>□ DLIHJM</v>
      </c>
      <c r="E70" s="92" t="n">
        <f aca="false">'[3]Billetterie BM'!F59</f>
        <v>97</v>
      </c>
      <c r="F70" s="93" t="n">
        <f aca="false">'[3]Billetterie BM'!G59</f>
        <v>90</v>
      </c>
      <c r="G70" s="94"/>
      <c r="H70" s="95"/>
    </row>
    <row r="71" customFormat="false" ht="18" hidden="false" customHeight="true" outlineLevel="0" collapsed="false">
      <c r="A71" s="153" t="s">
        <v>59</v>
      </c>
      <c r="B71" s="154" t="s">
        <v>60</v>
      </c>
      <c r="C71" s="155" t="str">
        <f aca="false">'[3]Billetterie BM'!D62</f>
        <v>12 n° - 1 an</v>
      </c>
      <c r="D71" s="156" t="str">
        <f aca="false">'[3]Billetterie BM'!E62</f>
        <v>□ JUL</v>
      </c>
      <c r="E71" s="157" t="n">
        <f aca="false">'[3]Billetterie BM'!F62</f>
        <v>69</v>
      </c>
      <c r="F71" s="158" t="n">
        <f aca="false">'[3]Billetterie BM'!G62</f>
        <v>64</v>
      </c>
      <c r="G71" s="159"/>
      <c r="H71" s="160"/>
    </row>
    <row r="72" customFormat="false" ht="18" hidden="false" customHeight="true" outlineLevel="0" collapsed="false">
      <c r="A72" s="153"/>
      <c r="B72" s="154"/>
      <c r="C72" s="161" t="str">
        <f aca="false">'[3]Billetterie BM'!D63</f>
        <v>12 n° + 6 HS  1 an</v>
      </c>
      <c r="D72" s="162" t="str">
        <f aca="false">'[3]Billetterie BM'!E63</f>
        <v>□ JULHS</v>
      </c>
      <c r="E72" s="163" t="n">
        <f aca="false">'[3]Billetterie BM'!F63</f>
        <v>102</v>
      </c>
      <c r="F72" s="164" t="n">
        <f aca="false">'[3]Billetterie BM'!G63</f>
        <v>97</v>
      </c>
      <c r="G72" s="165"/>
      <c r="H72" s="166"/>
    </row>
    <row r="73" customFormat="false" ht="25.5" hidden="false" customHeight="true" outlineLevel="0" collapsed="false">
      <c r="A73" s="167" t="s">
        <v>61</v>
      </c>
      <c r="B73" s="168" t="s">
        <v>62</v>
      </c>
      <c r="C73" s="169" t="s">
        <v>63</v>
      </c>
      <c r="D73" s="170" t="str">
        <f aca="false">'[3]Billetterie BM'!E60</f>
        <v>□ ILJ</v>
      </c>
      <c r="E73" s="171" t="n">
        <f aca="false">'[3]Billetterie BM'!F60</f>
        <v>72</v>
      </c>
      <c r="F73" s="172" t="n">
        <f aca="false">'[3]Billetterie BM'!G60</f>
        <v>66</v>
      </c>
      <c r="G73" s="173"/>
      <c r="H73" s="174"/>
    </row>
    <row r="74" customFormat="false" ht="25.5" hidden="false" customHeight="true" outlineLevel="0" collapsed="false">
      <c r="A74" s="167"/>
      <c r="B74" s="168"/>
      <c r="C74" s="175" t="s">
        <v>64</v>
      </c>
      <c r="D74" s="176" t="s">
        <v>65</v>
      </c>
      <c r="E74" s="177" t="n">
        <v>82</v>
      </c>
      <c r="F74" s="178" t="n">
        <v>76</v>
      </c>
      <c r="G74" s="179"/>
      <c r="H74" s="180"/>
    </row>
    <row r="75" customFormat="false" ht="18.75" hidden="false" customHeight="true" outlineLevel="0" collapsed="false">
      <c r="A75" s="153" t="s">
        <v>66</v>
      </c>
      <c r="B75" s="154" t="s">
        <v>67</v>
      </c>
      <c r="C75" s="181" t="str">
        <f aca="false">'[3]Billetterie BM'!D66</f>
        <v>22 n° - 1 an</v>
      </c>
      <c r="D75" s="182" t="str">
        <f aca="false">'[3]Billetterie BM'!E66</f>
        <v>□ OKA</v>
      </c>
      <c r="E75" s="157" t="n">
        <f aca="false">'[3]Billetterie BM'!F66</f>
        <v>109</v>
      </c>
      <c r="F75" s="158" t="n">
        <f aca="false">'[3]Billetterie BM'!G66</f>
        <v>99</v>
      </c>
      <c r="G75" s="159"/>
      <c r="H75" s="160"/>
    </row>
    <row r="76" customFormat="false" ht="18.75" hidden="false" customHeight="false" outlineLevel="0" collapsed="false">
      <c r="A76" s="153"/>
      <c r="B76" s="154"/>
      <c r="C76" s="183" t="str">
        <f aca="false">'[3]Billetterie BM'!D67</f>
        <v>12 n° - 6 mois</v>
      </c>
      <c r="D76" s="184" t="str">
        <f aca="false">'[3]Billetterie BM'!E67</f>
        <v>□ OKA</v>
      </c>
      <c r="E76" s="185" t="str">
        <f aca="false">'[3]Billetterie BM'!F67</f>
        <v>-</v>
      </c>
      <c r="F76" s="186" t="n">
        <f aca="false">'[3]Billetterie BM'!G67</f>
        <v>61</v>
      </c>
      <c r="G76" s="187"/>
      <c r="H76" s="188"/>
    </row>
    <row r="77" customFormat="false" ht="18" hidden="false" customHeight="true" outlineLevel="0" collapsed="false">
      <c r="A77" s="153"/>
      <c r="B77" s="154"/>
      <c r="C77" s="189" t="str">
        <f aca="false">'[3]Billetterie BM'!D68</f>
        <v>22 n° + 4 HS Guides Okapi - 1 an</v>
      </c>
      <c r="D77" s="190" t="str">
        <f aca="false">'[3]Billetterie BM'!E68</f>
        <v>□ OKAHS</v>
      </c>
      <c r="E77" s="163" t="n">
        <f aca="false">'[3]Billetterie BM'!F68</f>
        <v>132</v>
      </c>
      <c r="F77" s="164" t="n">
        <f aca="false">'[3]Billetterie BM'!G68</f>
        <v>123</v>
      </c>
      <c r="G77" s="165"/>
      <c r="H77" s="166"/>
    </row>
    <row r="78" customFormat="false" ht="18" hidden="false" customHeight="true" outlineLevel="0" collapsed="false">
      <c r="A78" s="191" t="s">
        <v>68</v>
      </c>
      <c r="B78" s="154" t="s">
        <v>67</v>
      </c>
      <c r="C78" s="192" t="s">
        <v>69</v>
      </c>
      <c r="D78" s="193" t="s">
        <v>70</v>
      </c>
      <c r="E78" s="194" t="n">
        <v>55</v>
      </c>
      <c r="F78" s="195" t="n">
        <v>49</v>
      </c>
      <c r="G78" s="187"/>
      <c r="H78" s="188"/>
    </row>
    <row r="79" customFormat="false" ht="10.5" hidden="false" customHeight="true" outlineLevel="0" collapsed="false">
      <c r="A79" s="191"/>
      <c r="B79" s="154"/>
      <c r="C79" s="192"/>
      <c r="D79" s="193"/>
      <c r="E79" s="194"/>
      <c r="F79" s="195"/>
      <c r="G79" s="187"/>
      <c r="H79" s="188"/>
    </row>
    <row r="80" customFormat="false" ht="18" hidden="false" customHeight="true" outlineLevel="0" collapsed="false">
      <c r="A80" s="196" t="s">
        <v>71</v>
      </c>
      <c r="B80" s="168" t="s">
        <v>67</v>
      </c>
      <c r="C80" s="197" t="str">
        <f aca="false">'[3]Billetterie BM'!D64</f>
        <v>11 n° - 1 an</v>
      </c>
      <c r="D80" s="198" t="str">
        <f aca="false">'[3]Billetterie BM'!E64</f>
        <v>□ GEO</v>
      </c>
      <c r="E80" s="199" t="n">
        <f aca="false">'[3]Billetterie BM'!F64</f>
        <v>61</v>
      </c>
      <c r="F80" s="200" t="n">
        <f aca="false">'[3]Billetterie BM'!G64</f>
        <v>58</v>
      </c>
      <c r="G80" s="179"/>
      <c r="H80" s="180"/>
    </row>
    <row r="81" customFormat="false" ht="18" hidden="false" customHeight="true" outlineLevel="0" collapsed="false">
      <c r="A81" s="196"/>
      <c r="B81" s="168"/>
      <c r="C81" s="201" t="str">
        <f aca="false">'[3]Billetterie BM'!D65</f>
        <v>11 n° + 4 HS  + 1 an</v>
      </c>
      <c r="D81" s="202" t="str">
        <f aca="false">'[3]Billetterie BM'!E65</f>
        <v>□ GEOHS</v>
      </c>
      <c r="E81" s="203" t="n">
        <f aca="false">'[3]Billetterie BM'!F65</f>
        <v>83</v>
      </c>
      <c r="F81" s="204" t="n">
        <f aca="false">'[3]Billetterie BM'!G65</f>
        <v>80</v>
      </c>
      <c r="G81" s="205"/>
      <c r="H81" s="206"/>
    </row>
    <row r="82" customFormat="false" ht="30.75" hidden="false" customHeight="true" outlineLevel="0" collapsed="false">
      <c r="A82" s="153" t="s">
        <v>72</v>
      </c>
      <c r="B82" s="154" t="s">
        <v>73</v>
      </c>
      <c r="C82" s="192" t="s">
        <v>74</v>
      </c>
      <c r="D82" s="207" t="str">
        <f aca="false">'[3]Billetterie BM'!E71</f>
        <v>□ ILE</v>
      </c>
      <c r="E82" s="194" t="n">
        <f aca="false">'[3]Billetterie BM'!F71</f>
        <v>72</v>
      </c>
      <c r="F82" s="195" t="n">
        <f aca="false">'[3]Billetterie BM'!G71</f>
        <v>66</v>
      </c>
      <c r="G82" s="208"/>
      <c r="H82" s="209"/>
    </row>
    <row r="83" customFormat="false" ht="23.25" hidden="false" customHeight="true" outlineLevel="0" collapsed="false">
      <c r="A83" s="196" t="s">
        <v>75</v>
      </c>
      <c r="B83" s="210" t="s">
        <v>73</v>
      </c>
      <c r="C83" s="211" t="str">
        <f aca="false">'[3]Billetterie BM'!D69</f>
        <v>12 n° - 1 an</v>
      </c>
      <c r="D83" s="212" t="str">
        <f aca="false">'[3]Billetterie BM'!E69</f>
        <v>□ JBQ</v>
      </c>
      <c r="E83" s="213" t="n">
        <f aca="false">'[3]Billetterie BM'!F69</f>
        <v>78</v>
      </c>
      <c r="F83" s="200" t="n">
        <f aca="false">'[3]Billetterie BM'!G69</f>
        <v>72</v>
      </c>
      <c r="G83" s="179"/>
      <c r="H83" s="180"/>
    </row>
    <row r="84" customFormat="false" ht="18" hidden="false" customHeight="true" outlineLevel="0" collapsed="false">
      <c r="A84" s="196"/>
      <c r="B84" s="210"/>
      <c r="C84" s="214" t="str">
        <f aca="false">'[3]Billetterie BM'!D70</f>
        <v>12 n° + 3 HS Trésors - 1 an</v>
      </c>
      <c r="D84" s="215" t="str">
        <f aca="false">'[3]Billetterie BM'!E70</f>
        <v>□ JBQHS</v>
      </c>
      <c r="E84" s="216" t="n">
        <f aca="false">'[3]Billetterie BM'!F70</f>
        <v>99</v>
      </c>
      <c r="F84" s="204" t="n">
        <f aca="false">'[3]Billetterie BM'!G70</f>
        <v>93</v>
      </c>
      <c r="G84" s="205"/>
      <c r="H84" s="206"/>
    </row>
    <row r="85" customFormat="false" ht="18" hidden="false" customHeight="true" outlineLevel="0" collapsed="false">
      <c r="A85" s="196" t="s">
        <v>76</v>
      </c>
      <c r="B85" s="168" t="s">
        <v>77</v>
      </c>
      <c r="C85" s="217" t="str">
        <f aca="false">'[3]Billetterie BM'!D72</f>
        <v>22 n°+ Guide des métiers offert - 1 an</v>
      </c>
      <c r="D85" s="212" t="str">
        <f aca="false">'[3]Billetterie BM'!E72</f>
        <v>□ PHO</v>
      </c>
      <c r="E85" s="199" t="n">
        <f aca="false">'[3]Billetterie BM'!F72</f>
        <v>106</v>
      </c>
      <c r="F85" s="200" t="n">
        <f aca="false">'[3]Billetterie BM'!G72</f>
        <v>98</v>
      </c>
      <c r="G85" s="179"/>
      <c r="H85" s="180"/>
    </row>
    <row r="86" customFormat="false" ht="18" hidden="false" customHeight="true" outlineLevel="0" collapsed="false">
      <c r="A86" s="196"/>
      <c r="B86" s="168"/>
      <c r="C86" s="218" t="str">
        <f aca="false">'[3]Billetterie BM'!D73</f>
        <v>12 n° - 6 mois</v>
      </c>
      <c r="D86" s="219" t="str">
        <f aca="false">'[3]Billetterie BM'!E73</f>
        <v>□ PHO</v>
      </c>
      <c r="E86" s="220" t="str">
        <f aca="false">'[3]Billetterie BM'!F73</f>
        <v>-</v>
      </c>
      <c r="F86" s="221" t="n">
        <f aca="false">'[3]Billetterie BM'!G73</f>
        <v>61</v>
      </c>
      <c r="G86" s="222"/>
      <c r="H86" s="223"/>
    </row>
    <row r="87" customFormat="false" ht="15" hidden="false" customHeight="true" outlineLevel="0" collapsed="false">
      <c r="A87" s="196"/>
      <c r="B87" s="168"/>
      <c r="C87" s="224" t="str">
        <f aca="false">'[3]Billetterie BM'!D74</f>
        <v>22 n° + Guide des métiers offert + 4 HS Phosphore - 1 an</v>
      </c>
      <c r="D87" s="215" t="str">
        <f aca="false">'[3]Billetterie BM'!E74</f>
        <v>□ PHOHPH</v>
      </c>
      <c r="E87" s="203" t="n">
        <f aca="false">'[3]Billetterie BM'!F74</f>
        <v>133</v>
      </c>
      <c r="F87" s="204" t="n">
        <f aca="false">'[3]Billetterie BM'!G74</f>
        <v>119</v>
      </c>
      <c r="G87" s="205"/>
      <c r="H87" s="206"/>
    </row>
    <row r="88" customFormat="false" ht="37.5" hidden="false" customHeight="true" outlineLevel="0" collapsed="false">
      <c r="A88" s="153" t="s">
        <v>78</v>
      </c>
      <c r="B88" s="154" t="s">
        <v>79</v>
      </c>
      <c r="C88" s="192" t="s">
        <v>80</v>
      </c>
      <c r="D88" s="207" t="s">
        <v>81</v>
      </c>
      <c r="E88" s="194" t="n">
        <v>72</v>
      </c>
      <c r="F88" s="195" t="n">
        <v>66</v>
      </c>
      <c r="G88" s="208"/>
      <c r="H88" s="209"/>
    </row>
    <row r="89" customFormat="false" ht="15" hidden="false" customHeight="true" outlineLevel="0" collapsed="false">
      <c r="A89" s="225" t="s">
        <v>82</v>
      </c>
      <c r="B89" s="225"/>
      <c r="C89" s="225"/>
      <c r="D89" s="225"/>
      <c r="E89" s="225"/>
      <c r="F89" s="225"/>
      <c r="G89" s="225"/>
      <c r="H89" s="225"/>
    </row>
    <row r="90" customFormat="false" ht="39.75" hidden="false" customHeight="true" outlineLevel="0" collapsed="false">
      <c r="A90" s="226" t="s">
        <v>83</v>
      </c>
      <c r="B90" s="226"/>
      <c r="C90" s="226"/>
      <c r="D90" s="226"/>
      <c r="E90" s="226"/>
      <c r="F90" s="226"/>
      <c r="G90" s="227"/>
      <c r="H90" s="228"/>
    </row>
    <row r="91" customFormat="false" ht="30" hidden="false" customHeight="true" outlineLevel="0" collapsed="false">
      <c r="A91" s="227"/>
      <c r="B91" s="227"/>
      <c r="C91" s="227"/>
      <c r="D91" s="227"/>
      <c r="E91" s="229" t="s">
        <v>84</v>
      </c>
      <c r="F91" s="229"/>
      <c r="G91" s="230"/>
      <c r="H91" s="231"/>
    </row>
    <row r="92" customFormat="false" ht="51.75" hidden="false" customHeight="true" outlineLevel="0" collapsed="false">
      <c r="A92" s="227"/>
      <c r="B92" s="227"/>
      <c r="C92" s="227"/>
      <c r="D92" s="232" t="s">
        <v>85</v>
      </c>
      <c r="E92" s="232"/>
      <c r="F92" s="232"/>
      <c r="G92" s="233"/>
      <c r="H92" s="234" t="n">
        <f aca="false">SUM(H12:H88,-H91)</f>
        <v>0</v>
      </c>
    </row>
    <row r="93" customFormat="false" ht="127.5" hidden="false" customHeight="true" outlineLevel="0" collapsed="false">
      <c r="A93" s="235" t="s">
        <v>86</v>
      </c>
      <c r="B93" s="235"/>
      <c r="C93" s="235"/>
      <c r="D93" s="235"/>
      <c r="E93" s="235"/>
      <c r="F93" s="235"/>
      <c r="G93" s="235"/>
      <c r="H93" s="235"/>
    </row>
    <row r="94" customFormat="false" ht="9" hidden="false" customHeight="true" outlineLevel="0" collapsed="false">
      <c r="A94" s="5"/>
      <c r="H94" s="6"/>
    </row>
    <row r="95" customFormat="false" ht="24.75" hidden="false" customHeight="true" outlineLevel="0" collapsed="false">
      <c r="A95" s="236" t="s">
        <v>87</v>
      </c>
      <c r="B95" s="236"/>
      <c r="C95" s="236"/>
      <c r="D95" s="236"/>
      <c r="E95" s="236"/>
      <c r="F95" s="236"/>
      <c r="G95" s="236"/>
      <c r="H95" s="236"/>
    </row>
    <row r="96" s="239" customFormat="true" ht="24.75" hidden="false" customHeight="true" outlineLevel="0" collapsed="false">
      <c r="A96" s="237" t="s">
        <v>88</v>
      </c>
      <c r="B96" s="237"/>
      <c r="C96" s="237"/>
      <c r="D96" s="238" t="s">
        <v>89</v>
      </c>
      <c r="E96" s="238"/>
      <c r="F96" s="238"/>
      <c r="G96" s="238"/>
      <c r="H96" s="238"/>
    </row>
    <row r="97" s="239" customFormat="true" ht="24.75" hidden="false" customHeight="true" outlineLevel="0" collapsed="false">
      <c r="A97" s="237"/>
      <c r="B97" s="237"/>
      <c r="C97" s="237"/>
      <c r="D97" s="240" t="s">
        <v>90</v>
      </c>
      <c r="E97" s="240"/>
      <c r="F97" s="240"/>
      <c r="G97" s="240"/>
      <c r="H97" s="240"/>
    </row>
    <row r="98" s="239" customFormat="true" ht="24.75" hidden="false" customHeight="true" outlineLevel="0" collapsed="false">
      <c r="A98" s="237" t="s">
        <v>88</v>
      </c>
      <c r="B98" s="237"/>
      <c r="C98" s="237"/>
      <c r="D98" s="238" t="s">
        <v>89</v>
      </c>
      <c r="E98" s="238"/>
      <c r="F98" s="238"/>
      <c r="G98" s="238"/>
      <c r="H98" s="238"/>
    </row>
    <row r="99" s="239" customFormat="true" ht="24.75" hidden="false" customHeight="true" outlineLevel="0" collapsed="false">
      <c r="A99" s="237"/>
      <c r="B99" s="237"/>
      <c r="C99" s="237"/>
      <c r="D99" s="240" t="s">
        <v>90</v>
      </c>
      <c r="E99" s="240"/>
      <c r="F99" s="240"/>
      <c r="G99" s="240"/>
      <c r="H99" s="240"/>
    </row>
    <row r="100" s="239" customFormat="true" ht="24.75" hidden="false" customHeight="true" outlineLevel="0" collapsed="false">
      <c r="A100" s="237" t="s">
        <v>91</v>
      </c>
      <c r="B100" s="237"/>
      <c r="C100" s="237"/>
      <c r="D100" s="237"/>
      <c r="E100" s="237"/>
      <c r="F100" s="237"/>
      <c r="G100" s="237"/>
      <c r="H100" s="237"/>
    </row>
    <row r="101" s="239" customFormat="true" ht="24.75" hidden="false" customHeight="true" outlineLevel="0" collapsed="false">
      <c r="A101" s="241" t="s">
        <v>92</v>
      </c>
      <c r="B101" s="242"/>
      <c r="C101" s="242"/>
      <c r="D101" s="242"/>
      <c r="E101" s="242"/>
      <c r="F101" s="242"/>
      <c r="G101" s="242"/>
      <c r="H101" s="243"/>
    </row>
    <row r="102" s="239" customFormat="true" ht="24.75" hidden="false" customHeight="true" outlineLevel="0" collapsed="false">
      <c r="A102" s="237" t="s">
        <v>93</v>
      </c>
      <c r="B102" s="237"/>
      <c r="C102" s="244" t="s">
        <v>94</v>
      </c>
      <c r="D102" s="244"/>
      <c r="E102" s="245"/>
      <c r="F102" s="245"/>
      <c r="G102" s="245"/>
      <c r="H102" s="245"/>
    </row>
    <row r="103" s="239" customFormat="true" ht="24.75" hidden="false" customHeight="true" outlineLevel="0" collapsed="false">
      <c r="A103" s="246"/>
      <c r="B103" s="247" t="s">
        <v>95</v>
      </c>
      <c r="C103" s="247"/>
      <c r="D103" s="247"/>
      <c r="E103" s="247"/>
      <c r="F103" s="247"/>
      <c r="G103" s="247"/>
      <c r="H103" s="247"/>
    </row>
    <row r="104" customFormat="false" ht="92.25" hidden="false" customHeight="true" outlineLevel="0" collapsed="false">
      <c r="A104" s="248" t="s">
        <v>96</v>
      </c>
      <c r="B104" s="248"/>
      <c r="C104" s="248"/>
      <c r="D104" s="248"/>
      <c r="E104" s="248"/>
      <c r="F104" s="248"/>
      <c r="G104" s="248"/>
      <c r="H104" s="248"/>
    </row>
    <row r="105" customFormat="false" ht="15" hidden="false" customHeight="true" outlineLevel="0" collapsed="false"/>
  </sheetData>
  <mergeCells count="93">
    <mergeCell ref="A9:H9"/>
    <mergeCell ref="A12:A13"/>
    <mergeCell ref="B12:B13"/>
    <mergeCell ref="C12:C13"/>
    <mergeCell ref="D12:D13"/>
    <mergeCell ref="E12:E13"/>
    <mergeCell ref="F12:F13"/>
    <mergeCell ref="A14:A15"/>
    <mergeCell ref="B14:B15"/>
    <mergeCell ref="A16:A17"/>
    <mergeCell ref="B16:B17"/>
    <mergeCell ref="A18:A19"/>
    <mergeCell ref="B18:B19"/>
    <mergeCell ref="A20:A21"/>
    <mergeCell ref="B20:B21"/>
    <mergeCell ref="A22:A23"/>
    <mergeCell ref="B22:B23"/>
    <mergeCell ref="C22:C23"/>
    <mergeCell ref="D22:D23"/>
    <mergeCell ref="E22:E23"/>
    <mergeCell ref="F22:F23"/>
    <mergeCell ref="A24:A27"/>
    <mergeCell ref="B24:B27"/>
    <mergeCell ref="A28:A29"/>
    <mergeCell ref="B28:B29"/>
    <mergeCell ref="A30:A31"/>
    <mergeCell ref="B30:B31"/>
    <mergeCell ref="A32:A33"/>
    <mergeCell ref="B32:B33"/>
    <mergeCell ref="A34:A37"/>
    <mergeCell ref="B34:B37"/>
    <mergeCell ref="A38:A39"/>
    <mergeCell ref="B38:B39"/>
    <mergeCell ref="A40:A41"/>
    <mergeCell ref="B40:B41"/>
    <mergeCell ref="A42:A43"/>
    <mergeCell ref="B42:B43"/>
    <mergeCell ref="A44:A47"/>
    <mergeCell ref="B44:B47"/>
    <mergeCell ref="A48:A51"/>
    <mergeCell ref="B48:B51"/>
    <mergeCell ref="A52:A55"/>
    <mergeCell ref="B52:B55"/>
    <mergeCell ref="A56:A57"/>
    <mergeCell ref="B56:B57"/>
    <mergeCell ref="A58:A60"/>
    <mergeCell ref="B58:B60"/>
    <mergeCell ref="A61:A62"/>
    <mergeCell ref="B61:B62"/>
    <mergeCell ref="A63:A64"/>
    <mergeCell ref="B63:B64"/>
    <mergeCell ref="A65:A66"/>
    <mergeCell ref="B65:B66"/>
    <mergeCell ref="A67:A68"/>
    <mergeCell ref="B67:B68"/>
    <mergeCell ref="A69:A70"/>
    <mergeCell ref="B69:B70"/>
    <mergeCell ref="A71:A72"/>
    <mergeCell ref="B71:B72"/>
    <mergeCell ref="A73:A74"/>
    <mergeCell ref="B73:B74"/>
    <mergeCell ref="A75:A77"/>
    <mergeCell ref="B75:B77"/>
    <mergeCell ref="A78:A79"/>
    <mergeCell ref="B78:B79"/>
    <mergeCell ref="C78:C79"/>
    <mergeCell ref="D78:D79"/>
    <mergeCell ref="E78:E79"/>
    <mergeCell ref="F78:F79"/>
    <mergeCell ref="A80:A81"/>
    <mergeCell ref="B80:B81"/>
    <mergeCell ref="A83:A84"/>
    <mergeCell ref="B83:B84"/>
    <mergeCell ref="A85:A87"/>
    <mergeCell ref="B85:B87"/>
    <mergeCell ref="A89:H89"/>
    <mergeCell ref="A90:F90"/>
    <mergeCell ref="E91:F91"/>
    <mergeCell ref="D92:F92"/>
    <mergeCell ref="A93:H93"/>
    <mergeCell ref="A95:H95"/>
    <mergeCell ref="A96:C97"/>
    <mergeCell ref="D96:H96"/>
    <mergeCell ref="D97:H97"/>
    <mergeCell ref="A98:C99"/>
    <mergeCell ref="D98:H98"/>
    <mergeCell ref="D99:H99"/>
    <mergeCell ref="A100:H100"/>
    <mergeCell ref="A102:B102"/>
    <mergeCell ref="C102:D102"/>
    <mergeCell ref="E102:H102"/>
    <mergeCell ref="B103:H103"/>
    <mergeCell ref="A104:H104"/>
  </mergeCells>
  <printOptions headings="false" gridLines="false" gridLinesSet="true" horizontalCentered="true" verticalCentered="tru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2" activeCellId="0" sqref="G2"/>
    </sheetView>
  </sheetViews>
  <sheetFormatPr defaultColWidth="11.42578125" defaultRowHeight="15" zeroHeight="false" outlineLevelRow="0" outlineLevelCol="0"/>
  <cols>
    <col collapsed="false" customWidth="true" hidden="false" outlineLevel="0" max="1" min="1" style="1" width="23.42"/>
    <col collapsed="false" customWidth="true" hidden="false" outlineLevel="0" max="2" min="2" style="1" width="28.14"/>
    <col collapsed="false" customWidth="true" hidden="false" outlineLevel="0" max="3" min="3" style="1" width="23.42"/>
    <col collapsed="false" customWidth="true" hidden="false" outlineLevel="0" max="4" min="4" style="1" width="31.57"/>
    <col collapsed="false" customWidth="true" hidden="false" outlineLevel="0" max="5" min="5" style="249" width="7.57"/>
  </cols>
  <sheetData>
    <row r="1" customFormat="false" ht="50.25" hidden="false" customHeight="true" outlineLevel="0" collapsed="false">
      <c r="A1" s="250" t="s">
        <v>97</v>
      </c>
      <c r="B1" s="251" t="s">
        <v>98</v>
      </c>
      <c r="C1" s="250" t="s">
        <v>99</v>
      </c>
      <c r="D1" s="252" t="s">
        <v>100</v>
      </c>
      <c r="E1" s="253"/>
    </row>
    <row r="2" customFormat="false" ht="50.25" hidden="false" customHeight="true" outlineLevel="0" collapsed="false">
      <c r="A2" s="250" t="s">
        <v>101</v>
      </c>
      <c r="B2" s="251" t="s">
        <v>102</v>
      </c>
      <c r="C2" s="250" t="s">
        <v>103</v>
      </c>
      <c r="D2" s="252" t="s">
        <v>104</v>
      </c>
      <c r="E2" s="253"/>
    </row>
    <row r="3" customFormat="false" ht="50.25" hidden="false" customHeight="true" outlineLevel="0" collapsed="false">
      <c r="A3" s="250" t="s">
        <v>105</v>
      </c>
      <c r="B3" s="251" t="s">
        <v>106</v>
      </c>
      <c r="C3" s="250" t="s">
        <v>107</v>
      </c>
      <c r="D3" s="252" t="s">
        <v>108</v>
      </c>
      <c r="E3" s="253"/>
    </row>
    <row r="4" customFormat="false" ht="50.25" hidden="false" customHeight="true" outlineLevel="0" collapsed="false">
      <c r="A4" s="250" t="s">
        <v>109</v>
      </c>
      <c r="B4" s="251" t="s">
        <v>110</v>
      </c>
      <c r="C4" s="250" t="s">
        <v>111</v>
      </c>
      <c r="D4" s="252" t="s">
        <v>112</v>
      </c>
      <c r="E4" s="253"/>
    </row>
    <row r="5" customFormat="false" ht="50.25" hidden="false" customHeight="true" outlineLevel="0" collapsed="false">
      <c r="A5" s="250" t="s">
        <v>113</v>
      </c>
      <c r="B5" s="251" t="s">
        <v>114</v>
      </c>
      <c r="C5" s="250" t="s">
        <v>115</v>
      </c>
      <c r="D5" s="252" t="s">
        <v>116</v>
      </c>
      <c r="E5" s="253"/>
    </row>
    <row r="6" customFormat="false" ht="50.25" hidden="false" customHeight="true" outlineLevel="0" collapsed="false">
      <c r="A6" s="250" t="s">
        <v>117</v>
      </c>
      <c r="B6" s="251" t="s">
        <v>118</v>
      </c>
      <c r="C6" s="250" t="s">
        <v>119</v>
      </c>
      <c r="D6" s="252" t="s">
        <v>120</v>
      </c>
      <c r="E6" s="253"/>
    </row>
    <row r="7" customFormat="false" ht="50.25" hidden="false" customHeight="true" outlineLevel="0" collapsed="false">
      <c r="A7" s="250" t="s">
        <v>121</v>
      </c>
      <c r="B7" s="251" t="s">
        <v>122</v>
      </c>
      <c r="C7" s="250" t="s">
        <v>123</v>
      </c>
      <c r="D7" s="252" t="s">
        <v>124</v>
      </c>
      <c r="E7" s="253"/>
    </row>
    <row r="9" customFormat="false" ht="15" hidden="false" customHeight="false" outlineLevel="0" collapsed="false">
      <c r="A9" s="254"/>
      <c r="B9" s="254"/>
      <c r="C9" s="254"/>
    </row>
    <row r="10" customFormat="false" ht="15.75" hidden="false" customHeight="false" outlineLevel="0" collapsed="false">
      <c r="A10" s="255"/>
      <c r="B10" s="254"/>
      <c r="C10" s="255"/>
    </row>
    <row r="11" customFormat="false" ht="15.75" hidden="false" customHeight="false" outlineLevel="0" collapsed="false">
      <c r="A11" s="255"/>
      <c r="B11" s="254"/>
      <c r="C11" s="255"/>
    </row>
    <row r="12" customFormat="false" ht="15" hidden="false" customHeight="false" outlineLevel="0" collapsed="false">
      <c r="B12" s="254"/>
    </row>
    <row r="13" customFormat="false" ht="15" hidden="false" customHeight="false" outlineLevel="0" collapsed="false">
      <c r="A13" s="254"/>
      <c r="B13" s="254"/>
      <c r="C13" s="254"/>
    </row>
    <row r="14" customFormat="false" ht="15" hidden="false" customHeight="false" outlineLevel="0" collapsed="false">
      <c r="A14" s="254"/>
      <c r="B14" s="254"/>
      <c r="C14" s="254"/>
    </row>
    <row r="15" customFormat="false" ht="15" hidden="false" customHeight="false" outlineLevel="0" collapsed="false">
      <c r="A15" s="254"/>
      <c r="B15" s="254"/>
      <c r="C15" s="254"/>
    </row>
    <row r="16" customFormat="false" ht="15" hidden="false" customHeight="false" outlineLevel="0" collapsed="false">
      <c r="A16" s="254"/>
      <c r="B16" s="254"/>
      <c r="C16" s="254"/>
    </row>
    <row r="17" customFormat="false" ht="15" hidden="false" customHeight="false" outlineLevel="0" collapsed="false">
      <c r="A17" s="254"/>
      <c r="B17" s="254"/>
      <c r="C17" s="254"/>
    </row>
    <row r="18" customFormat="false" ht="15" hidden="false" customHeight="false" outlineLevel="0" collapsed="false">
      <c r="A18" s="254"/>
      <c r="B18" s="254"/>
      <c r="C18" s="254"/>
    </row>
    <row r="19" customFormat="false" ht="15" hidden="false" customHeight="false" outlineLevel="0" collapsed="false">
      <c r="A19" s="254"/>
      <c r="B19" s="254"/>
      <c r="C19" s="254"/>
    </row>
    <row r="20" customFormat="false" ht="15" hidden="false" customHeight="false" outlineLevel="0" collapsed="false">
      <c r="A20" s="254"/>
      <c r="B20" s="254"/>
      <c r="C20" s="254"/>
    </row>
    <row r="21" customFormat="false" ht="15" hidden="false" customHeight="false" outlineLevel="0" collapsed="false">
      <c r="A21" s="254"/>
      <c r="B21" s="254"/>
      <c r="C21" s="254"/>
    </row>
    <row r="22" customFormat="false" ht="15" hidden="false" customHeight="false" outlineLevel="0" collapsed="false">
      <c r="A22" s="254"/>
      <c r="B22" s="254"/>
      <c r="C22" s="254"/>
    </row>
    <row r="23" customFormat="false" ht="15" hidden="false" customHeight="false" outlineLevel="0" collapsed="false">
      <c r="A23" s="254"/>
      <c r="B23" s="254"/>
      <c r="C23" s="254"/>
    </row>
    <row r="24" customFormat="false" ht="15" hidden="false" customHeight="false" outlineLevel="0" collapsed="false">
      <c r="A24" s="254"/>
      <c r="B24" s="254"/>
      <c r="C24" s="254"/>
    </row>
    <row r="25" customFormat="false" ht="15" hidden="false" customHeight="false" outlineLevel="0" collapsed="false">
      <c r="A25" s="254"/>
      <c r="B25" s="254"/>
      <c r="C25" s="254"/>
    </row>
    <row r="26" customFormat="false" ht="15" hidden="false" customHeight="false" outlineLevel="0" collapsed="false">
      <c r="A26" s="254"/>
      <c r="B26" s="254"/>
      <c r="C26" s="254"/>
    </row>
    <row r="27" customFormat="false" ht="15" hidden="false" customHeight="false" outlineLevel="0" collapsed="false">
      <c r="A27" s="254"/>
      <c r="B27" s="254"/>
      <c r="C27" s="254"/>
    </row>
    <row r="28" customFormat="false" ht="15" hidden="false" customHeight="false" outlineLevel="0" collapsed="false">
      <c r="A28" s="254"/>
      <c r="B28" s="254"/>
      <c r="C28" s="254"/>
    </row>
    <row r="29" customFormat="false" ht="15" hidden="false" customHeight="false" outlineLevel="0" collapsed="false">
      <c r="A29" s="254"/>
      <c r="B29" s="254"/>
      <c r="C29" s="254"/>
    </row>
    <row r="30" customFormat="false" ht="15" hidden="false" customHeight="false" outlineLevel="0" collapsed="false">
      <c r="A30" s="254"/>
      <c r="B30" s="254"/>
      <c r="C30" s="254"/>
    </row>
    <row r="31" customFormat="false" ht="15" hidden="false" customHeight="false" outlineLevel="0" collapsed="false">
      <c r="A31" s="254"/>
      <c r="B31" s="254"/>
      <c r="C31" s="254"/>
    </row>
    <row r="32" customFormat="false" ht="15" hidden="false" customHeight="false" outlineLevel="0" collapsed="false">
      <c r="A32" s="254"/>
      <c r="B32" s="254"/>
      <c r="C32" s="254"/>
    </row>
    <row r="33" customFormat="false" ht="15" hidden="false" customHeight="false" outlineLevel="0" collapsed="false">
      <c r="A33" s="254"/>
      <c r="B33" s="254"/>
      <c r="C33" s="254"/>
    </row>
    <row r="34" customFormat="false" ht="15" hidden="false" customHeight="false" outlineLevel="0" collapsed="false">
      <c r="A34" s="254"/>
      <c r="B34" s="254"/>
      <c r="C34" s="254"/>
    </row>
    <row r="35" customFormat="false" ht="15" hidden="false" customHeight="false" outlineLevel="0" collapsed="false">
      <c r="A35" s="254"/>
      <c r="B35" s="254"/>
      <c r="C35" s="254"/>
    </row>
    <row r="36" customFormat="false" ht="15" hidden="false" customHeight="false" outlineLevel="0" collapsed="false">
      <c r="A36" s="254"/>
      <c r="B36" s="254"/>
      <c r="C36" s="254"/>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TotalTime>
  <Application>LibreOffice/7.5.7.1.M1$Windows_X86_64 LibreOffice_project/9d4bf91ba30c991aaed3b97dd4173f7705c6b5ae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2015-04-27T15:27:22Z</dcterms:created>
  <dc:creator>Utilisateur Windows</dc:creator>
  <dc:description/>
  <dc:language>fr-FR</dc:language>
  <cp:lastModifiedBy/>
  <cp:lastPrinted>2021-04-09T09:47:46Z</cp:lastPrinted>
  <dcterms:modified xsi:type="dcterms:W3CDTF">2024-07-01T10:24:29Z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